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ino1\Desktop\第66回糸東会全国大会発送書類\"/>
    </mc:Choice>
  </mc:AlternateContent>
  <xr:revisionPtr revIDLastSave="0" documentId="8_{4C061613-B6D1-4CA6-93EA-C2B1DCE479D2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参加申込書 (記入例)" sheetId="9" state="hidden" r:id="rId1"/>
    <sheet name="申込記入例" sheetId="11" r:id="rId2"/>
    <sheet name="参加申込書" sheetId="7" r:id="rId3"/>
    <sheet name="集計表" sheetId="8" r:id="rId4"/>
    <sheet name="リスト" sheetId="10" state="hidden" r:id="rId5"/>
  </sheets>
  <definedNames>
    <definedName name="_xlnm._FilterDatabase" localSheetId="2" hidden="1">参加申込書!$A$10:$O$458</definedName>
    <definedName name="_xlnm._FilterDatabase" localSheetId="0" hidden="1">'参加申込書 (記入例)'!$A$11:$BN$11</definedName>
    <definedName name="_xlnm._FilterDatabase" localSheetId="3" hidden="1">集計表!$A$2:$Z$2</definedName>
    <definedName name="_xlnm.Print_Area" localSheetId="2">参加申込書!$A$1:$O$66</definedName>
    <definedName name="_xlnm.Print_Area" localSheetId="3">集計表!$A$1:$BO$67</definedName>
  </definedNames>
  <calcPr calcId="191029"/>
</workbook>
</file>

<file path=xl/calcChain.xml><?xml version="1.0" encoding="utf-8"?>
<calcChain xmlns="http://schemas.openxmlformats.org/spreadsheetml/2006/main">
  <c r="BL9" i="8" l="1"/>
  <c r="BL10" i="8"/>
  <c r="BL11" i="8"/>
  <c r="BL12" i="8"/>
  <c r="BL13" i="8"/>
  <c r="BL14" i="8"/>
  <c r="BL15" i="8"/>
  <c r="BL16" i="8"/>
  <c r="BL17" i="8"/>
  <c r="BL18" i="8"/>
  <c r="BL19" i="8"/>
  <c r="BL20" i="8"/>
  <c r="BL21" i="8"/>
  <c r="BL22" i="8"/>
  <c r="BL23" i="8"/>
  <c r="BL24" i="8"/>
  <c r="BL25" i="8"/>
  <c r="BL26" i="8"/>
  <c r="BL27" i="8"/>
  <c r="BL28" i="8"/>
  <c r="BL29" i="8"/>
  <c r="BL30" i="8"/>
  <c r="BL31" i="8"/>
  <c r="BL32" i="8"/>
  <c r="BL33" i="8"/>
  <c r="BL34" i="8"/>
  <c r="BL35" i="8"/>
  <c r="BL36" i="8"/>
  <c r="BL37" i="8"/>
  <c r="BL38" i="8"/>
  <c r="BL39" i="8"/>
  <c r="BL40" i="8"/>
  <c r="BL41" i="8"/>
  <c r="BL42" i="8"/>
  <c r="BL43" i="8"/>
  <c r="BL44" i="8"/>
  <c r="BL45" i="8"/>
  <c r="BL46" i="8"/>
  <c r="BL47" i="8"/>
  <c r="BL48" i="8"/>
  <c r="BL49" i="8"/>
  <c r="BL50" i="8"/>
  <c r="BL51" i="8"/>
  <c r="BL52" i="8"/>
  <c r="BL53" i="8"/>
  <c r="BL54" i="8"/>
  <c r="BL55" i="8"/>
  <c r="BL56" i="8"/>
  <c r="BL57" i="8"/>
  <c r="BL58" i="8"/>
  <c r="BL59" i="8"/>
  <c r="BL60" i="8"/>
  <c r="BL61" i="8"/>
  <c r="BL62" i="8"/>
  <c r="BL63" i="8"/>
  <c r="BL64" i="8"/>
  <c r="BL65" i="8"/>
  <c r="BL66" i="8"/>
  <c r="BL8" i="8"/>
  <c r="BK9" i="8"/>
  <c r="BK10" i="8"/>
  <c r="BK11" i="8"/>
  <c r="BK12" i="8"/>
  <c r="BK13" i="8"/>
  <c r="BK14" i="8"/>
  <c r="BK15" i="8"/>
  <c r="BK16" i="8"/>
  <c r="BK17" i="8"/>
  <c r="BK18" i="8"/>
  <c r="BK19" i="8"/>
  <c r="BK20" i="8"/>
  <c r="BK21" i="8"/>
  <c r="BK22" i="8"/>
  <c r="BK23" i="8"/>
  <c r="BK24" i="8"/>
  <c r="BK25" i="8"/>
  <c r="BK26" i="8"/>
  <c r="BK27" i="8"/>
  <c r="BK28" i="8"/>
  <c r="BK29" i="8"/>
  <c r="BK30" i="8"/>
  <c r="BK31" i="8"/>
  <c r="BK32" i="8"/>
  <c r="BK33" i="8"/>
  <c r="BK34" i="8"/>
  <c r="BK35" i="8"/>
  <c r="BK36" i="8"/>
  <c r="BK37" i="8"/>
  <c r="BK38" i="8"/>
  <c r="BK39" i="8"/>
  <c r="BK40" i="8"/>
  <c r="BK41" i="8"/>
  <c r="BK42" i="8"/>
  <c r="BK43" i="8"/>
  <c r="BK44" i="8"/>
  <c r="BK45" i="8"/>
  <c r="BK46" i="8"/>
  <c r="BK47" i="8"/>
  <c r="BK48" i="8"/>
  <c r="BK49" i="8"/>
  <c r="BK50" i="8"/>
  <c r="BK51" i="8"/>
  <c r="BK52" i="8"/>
  <c r="BK53" i="8"/>
  <c r="BK54" i="8"/>
  <c r="BK55" i="8"/>
  <c r="BK56" i="8"/>
  <c r="BK57" i="8"/>
  <c r="BK58" i="8"/>
  <c r="BK59" i="8"/>
  <c r="BK60" i="8"/>
  <c r="BK61" i="8"/>
  <c r="BK62" i="8"/>
  <c r="BK63" i="8"/>
  <c r="BK64" i="8"/>
  <c r="BK65" i="8"/>
  <c r="BK66" i="8"/>
  <c r="BK8" i="8"/>
  <c r="C67" i="8"/>
  <c r="N5" i="7"/>
  <c r="N4" i="7"/>
  <c r="N3" i="7"/>
  <c r="N2" i="7"/>
  <c r="M7" i="7" l="1"/>
  <c r="BN51" i="8"/>
  <c r="BJ51" i="8"/>
  <c r="N5" i="11" l="1"/>
  <c r="N4" i="11"/>
  <c r="N3" i="11"/>
  <c r="BJ8" i="8"/>
  <c r="BH67" i="8"/>
  <c r="BM67" i="8" l="1"/>
  <c r="N2" i="11" l="1"/>
  <c r="BG3" i="9"/>
  <c r="BG4" i="9"/>
  <c r="BG5" i="9"/>
  <c r="BG6" i="9"/>
  <c r="BG2" i="9"/>
  <c r="BJ9" i="8"/>
  <c r="BJ10" i="8"/>
  <c r="BJ11" i="8"/>
  <c r="BJ12" i="8"/>
  <c r="BJ13" i="8"/>
  <c r="BJ14" i="8"/>
  <c r="BJ15" i="8"/>
  <c r="BJ16" i="8"/>
  <c r="BJ17" i="8"/>
  <c r="BJ18" i="8"/>
  <c r="BJ19" i="8"/>
  <c r="BJ20" i="8"/>
  <c r="BJ21" i="8"/>
  <c r="BJ22" i="8"/>
  <c r="BJ23" i="8"/>
  <c r="BJ24" i="8"/>
  <c r="BJ25" i="8"/>
  <c r="BJ26" i="8"/>
  <c r="BJ27" i="8"/>
  <c r="BJ28" i="8"/>
  <c r="BJ29" i="8"/>
  <c r="BJ30" i="8"/>
  <c r="BJ31" i="8"/>
  <c r="BJ32" i="8"/>
  <c r="BJ33" i="8"/>
  <c r="BJ34" i="8"/>
  <c r="BJ35" i="8"/>
  <c r="BJ36" i="8"/>
  <c r="BJ37" i="8"/>
  <c r="BJ38" i="8"/>
  <c r="BJ39" i="8"/>
  <c r="BJ40" i="8"/>
  <c r="BJ41" i="8"/>
  <c r="BJ42" i="8"/>
  <c r="BJ43" i="8"/>
  <c r="BJ44" i="8"/>
  <c r="BJ45" i="8"/>
  <c r="BJ46" i="8"/>
  <c r="BJ48" i="8"/>
  <c r="BJ49" i="8"/>
  <c r="BJ50" i="8"/>
  <c r="BJ52" i="8"/>
  <c r="BJ53" i="8"/>
  <c r="BJ54" i="8"/>
  <c r="BJ55" i="8"/>
  <c r="BJ56" i="8"/>
  <c r="BJ57" i="8"/>
  <c r="BJ58" i="8"/>
  <c r="BJ59" i="8"/>
  <c r="BJ60" i="8"/>
  <c r="BJ61" i="8"/>
  <c r="BJ62" i="8"/>
  <c r="BJ63" i="8"/>
  <c r="BJ64" i="8"/>
  <c r="BJ65" i="8"/>
  <c r="BJ66" i="8"/>
  <c r="AR67" i="8"/>
  <c r="AS67" i="8"/>
  <c r="AT67" i="8"/>
  <c r="AU67" i="8"/>
  <c r="AV67" i="8"/>
  <c r="AW67" i="8"/>
  <c r="AX67" i="8"/>
  <c r="AY67" i="8"/>
  <c r="AZ67" i="8"/>
  <c r="BA67" i="8"/>
  <c r="P67" i="8"/>
  <c r="Q67" i="8"/>
  <c r="R67" i="8"/>
  <c r="S67" i="8"/>
  <c r="T67" i="8"/>
  <c r="U67" i="8"/>
  <c r="V67" i="8"/>
  <c r="W67" i="8"/>
  <c r="X67" i="8"/>
  <c r="Y67" i="8"/>
  <c r="Z67" i="8"/>
  <c r="BN9" i="8"/>
  <c r="D67" i="8"/>
  <c r="E67" i="8"/>
  <c r="F67" i="8"/>
  <c r="G67" i="8"/>
  <c r="H67" i="8"/>
  <c r="I67" i="8"/>
  <c r="J67" i="8"/>
  <c r="K67" i="8"/>
  <c r="L67" i="8"/>
  <c r="M67" i="8"/>
  <c r="N67" i="8"/>
  <c r="O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BB67" i="8"/>
  <c r="BC67" i="8"/>
  <c r="BD67" i="8"/>
  <c r="BE67" i="8"/>
  <c r="BF67" i="8"/>
  <c r="BG67" i="8"/>
  <c r="BI67" i="8"/>
  <c r="BL67" i="8" s="1"/>
  <c r="BO67" i="8"/>
  <c r="BK67" i="8" l="1"/>
  <c r="BN12" i="8"/>
  <c r="BN61" i="8"/>
  <c r="BN30" i="8"/>
  <c r="BN14" i="8"/>
  <c r="BN49" i="8"/>
  <c r="BN60" i="8"/>
  <c r="BN56" i="8"/>
  <c r="BN31" i="8"/>
  <c r="BN55" i="8"/>
  <c r="BN42" i="8"/>
  <c r="BN38" i="8"/>
  <c r="BN32" i="8"/>
  <c r="BN48" i="8"/>
  <c r="BN63" i="8"/>
  <c r="BN23" i="8"/>
  <c r="BN19" i="8"/>
  <c r="BN11" i="8"/>
  <c r="BN34" i="8"/>
  <c r="BN18" i="8"/>
  <c r="BN26" i="8"/>
  <c r="BN22" i="8"/>
  <c r="BN59" i="8"/>
  <c r="BN36" i="8"/>
  <c r="BN8" i="8"/>
  <c r="BN65" i="8"/>
  <c r="BN54" i="8"/>
  <c r="BN44" i="8"/>
  <c r="BN28" i="8"/>
  <c r="BN53" i="8"/>
  <c r="BN16" i="8"/>
  <c r="BN10" i="8"/>
  <c r="BN46" i="8"/>
  <c r="BN43" i="8"/>
  <c r="BN35" i="8"/>
  <c r="BN24" i="8"/>
  <c r="BN66" i="8"/>
  <c r="BN57" i="8"/>
  <c r="BN40" i="8"/>
  <c r="BN20" i="8"/>
  <c r="BN37" i="8"/>
  <c r="BN64" i="8"/>
  <c r="BN52" i="8"/>
  <c r="BN39" i="8"/>
  <c r="BN27" i="8"/>
  <c r="BN15" i="8"/>
  <c r="BJ67" i="8"/>
  <c r="BN62" i="8"/>
  <c r="BN50" i="8"/>
  <c r="BN25" i="8"/>
  <c r="BN13" i="8"/>
  <c r="BN41" i="8"/>
  <c r="BN29" i="8"/>
  <c r="BN17" i="8"/>
  <c r="BN58" i="8"/>
  <c r="BN45" i="8"/>
  <c r="BN33" i="8"/>
  <c r="BN21" i="8"/>
  <c r="BE7" i="9"/>
  <c r="M7" i="11"/>
  <c r="BN67" i="8" l="1"/>
</calcChain>
</file>

<file path=xl/sharedStrings.xml><?xml version="1.0" encoding="utf-8"?>
<sst xmlns="http://schemas.openxmlformats.org/spreadsheetml/2006/main" count="837" uniqueCount="349">
  <si>
    <t>都道府県名・大学名</t>
    <rPh sb="0" eb="4">
      <t>トドウフケン</t>
    </rPh>
    <rPh sb="4" eb="5">
      <t>メイ</t>
    </rPh>
    <rPh sb="6" eb="9">
      <t>ダイガクメイ</t>
    </rPh>
    <phoneticPr fontId="2"/>
  </si>
  <si>
    <t>申込責任者名</t>
    <rPh sb="0" eb="2">
      <t>モウシコミ</t>
    </rPh>
    <rPh sb="2" eb="4">
      <t>セキニン</t>
    </rPh>
    <rPh sb="4" eb="5">
      <t>シャ</t>
    </rPh>
    <rPh sb="5" eb="6">
      <t>メイ</t>
    </rPh>
    <phoneticPr fontId="2"/>
  </si>
  <si>
    <t>一般団体</t>
    <rPh sb="0" eb="2">
      <t>イッパン</t>
    </rPh>
    <rPh sb="2" eb="4">
      <t>ダンタイ</t>
    </rPh>
    <phoneticPr fontId="2"/>
  </si>
  <si>
    <t>大学団体</t>
    <rPh sb="0" eb="2">
      <t>ダイガク</t>
    </rPh>
    <rPh sb="2" eb="4">
      <t>ダンタイ</t>
    </rPh>
    <phoneticPr fontId="2"/>
  </si>
  <si>
    <t>円</t>
    <rPh sb="0" eb="1">
      <t>エン</t>
    </rPh>
    <phoneticPr fontId="2"/>
  </si>
  <si>
    <t>人</t>
    <rPh sb="0" eb="1">
      <t>ニン</t>
    </rPh>
    <phoneticPr fontId="2"/>
  </si>
  <si>
    <t>個</t>
    <rPh sb="0" eb="1">
      <t>コ</t>
    </rPh>
    <phoneticPr fontId="2"/>
  </si>
  <si>
    <t>合　　計</t>
    <rPh sb="0" eb="1">
      <t>ゴウ</t>
    </rPh>
    <rPh sb="3" eb="4">
      <t>ケイ</t>
    </rPh>
    <phoneticPr fontId="2"/>
  </si>
  <si>
    <t>県名</t>
    <rPh sb="0" eb="2">
      <t>ケンメイ</t>
    </rPh>
    <phoneticPr fontId="2"/>
  </si>
  <si>
    <t>山梨学院大学</t>
    <rPh sb="0" eb="2">
      <t>ヤマナシ</t>
    </rPh>
    <rPh sb="2" eb="4">
      <t>ガクイン</t>
    </rPh>
    <rPh sb="4" eb="6">
      <t>ダイガク</t>
    </rPh>
    <phoneticPr fontId="2"/>
  </si>
  <si>
    <t>東洋工学部</t>
    <rPh sb="0" eb="2">
      <t>トウヨウ</t>
    </rPh>
    <rPh sb="2" eb="4">
      <t>コウガク</t>
    </rPh>
    <rPh sb="4" eb="5">
      <t>ブ</t>
    </rPh>
    <phoneticPr fontId="2"/>
  </si>
  <si>
    <t>大阪経法大学</t>
    <rPh sb="0" eb="2">
      <t>オオサカ</t>
    </rPh>
    <rPh sb="2" eb="3">
      <t>キョウ</t>
    </rPh>
    <rPh sb="3" eb="4">
      <t>ホウ</t>
    </rPh>
    <rPh sb="4" eb="6">
      <t>ダイガク</t>
    </rPh>
    <phoneticPr fontId="2"/>
  </si>
  <si>
    <t>大阪工業大学</t>
    <rPh sb="0" eb="2">
      <t>オオサカ</t>
    </rPh>
    <rPh sb="2" eb="4">
      <t>コウギョウ</t>
    </rPh>
    <rPh sb="4" eb="6">
      <t>ダイガク</t>
    </rPh>
    <phoneticPr fontId="2"/>
  </si>
  <si>
    <t>東洋大学二部</t>
    <rPh sb="0" eb="2">
      <t>トウヨウ</t>
    </rPh>
    <rPh sb="2" eb="4">
      <t>ダイガク</t>
    </rPh>
    <rPh sb="4" eb="6">
      <t>2ブ</t>
    </rPh>
    <phoneticPr fontId="2"/>
  </si>
  <si>
    <t>大阪商業大学</t>
    <rPh sb="0" eb="2">
      <t>オオサカ</t>
    </rPh>
    <rPh sb="2" eb="4">
      <t>ショウギョウ</t>
    </rPh>
    <rPh sb="4" eb="6">
      <t>ダイガク</t>
    </rPh>
    <phoneticPr fontId="2"/>
  </si>
  <si>
    <t>早稲田大学</t>
    <rPh sb="0" eb="3">
      <t>ワセダ</t>
    </rPh>
    <rPh sb="3" eb="5">
      <t>ダイガク</t>
    </rPh>
    <phoneticPr fontId="2"/>
  </si>
  <si>
    <t>新潟大学</t>
    <rPh sb="0" eb="2">
      <t>ニイガタ</t>
    </rPh>
    <rPh sb="2" eb="4">
      <t>ダイガク</t>
    </rPh>
    <phoneticPr fontId="2"/>
  </si>
  <si>
    <t>大阪学院大学</t>
    <rPh sb="0" eb="2">
      <t>オオサカ</t>
    </rPh>
    <rPh sb="2" eb="4">
      <t>ガクイン</t>
    </rPh>
    <rPh sb="4" eb="6">
      <t>ダイガク</t>
    </rPh>
    <phoneticPr fontId="2"/>
  </si>
  <si>
    <t>形の部</t>
    <rPh sb="0" eb="1">
      <t>カタ</t>
    </rPh>
    <rPh sb="2" eb="3">
      <t>ブ</t>
    </rPh>
    <phoneticPr fontId="2"/>
  </si>
  <si>
    <t>組手の部</t>
    <rPh sb="0" eb="1">
      <t>クミ</t>
    </rPh>
    <rPh sb="1" eb="2">
      <t>テ</t>
    </rPh>
    <rPh sb="3" eb="4">
      <t>ブ</t>
    </rPh>
    <phoneticPr fontId="2"/>
  </si>
  <si>
    <t>中学</t>
    <rPh sb="0" eb="2">
      <t>チュウガク</t>
    </rPh>
    <phoneticPr fontId="2"/>
  </si>
  <si>
    <t>少年</t>
    <rPh sb="0" eb="2">
      <t>ショウネン</t>
    </rPh>
    <phoneticPr fontId="2"/>
  </si>
  <si>
    <t>一般</t>
    <rPh sb="0" eb="2">
      <t>イッパン</t>
    </rPh>
    <phoneticPr fontId="2"/>
  </si>
  <si>
    <t>団体戦</t>
    <rPh sb="0" eb="3">
      <t>ダンタイセン</t>
    </rPh>
    <phoneticPr fontId="2"/>
  </si>
  <si>
    <t>北海道</t>
    <rPh sb="0" eb="3">
      <t>ホッカイドウ</t>
    </rPh>
    <phoneticPr fontId="2"/>
  </si>
  <si>
    <t>青　森</t>
    <rPh sb="0" eb="3">
      <t>アオモリ</t>
    </rPh>
    <phoneticPr fontId="2"/>
  </si>
  <si>
    <t>岩　手</t>
    <rPh sb="0" eb="3">
      <t>イワテ</t>
    </rPh>
    <phoneticPr fontId="2"/>
  </si>
  <si>
    <t>秋　田</t>
    <rPh sb="0" eb="3">
      <t>アキタ</t>
    </rPh>
    <phoneticPr fontId="2"/>
  </si>
  <si>
    <t>宮　城</t>
    <rPh sb="0" eb="3">
      <t>ミヤギ</t>
    </rPh>
    <phoneticPr fontId="2"/>
  </si>
  <si>
    <t>山　形</t>
    <rPh sb="0" eb="3">
      <t>ヤマガタ</t>
    </rPh>
    <phoneticPr fontId="2"/>
  </si>
  <si>
    <t>福　島</t>
    <rPh sb="0" eb="3">
      <t>フクシマ</t>
    </rPh>
    <phoneticPr fontId="2"/>
  </si>
  <si>
    <t>栃　木</t>
    <rPh sb="0" eb="3">
      <t>トチギ</t>
    </rPh>
    <phoneticPr fontId="2"/>
  </si>
  <si>
    <t>茨　城</t>
    <rPh sb="0" eb="3">
      <t>イバラキ</t>
    </rPh>
    <phoneticPr fontId="2"/>
  </si>
  <si>
    <t>群　馬</t>
    <rPh sb="0" eb="3">
      <t>グンマ</t>
    </rPh>
    <phoneticPr fontId="2"/>
  </si>
  <si>
    <t>埼　玉</t>
    <rPh sb="0" eb="3">
      <t>サイタマ</t>
    </rPh>
    <phoneticPr fontId="2"/>
  </si>
  <si>
    <t>千　葉</t>
    <rPh sb="0" eb="3">
      <t>チバ</t>
    </rPh>
    <phoneticPr fontId="2"/>
  </si>
  <si>
    <t>東　京</t>
    <rPh sb="0" eb="3">
      <t>トウキョウ</t>
    </rPh>
    <phoneticPr fontId="2"/>
  </si>
  <si>
    <t>神奈川</t>
    <rPh sb="0" eb="3">
      <t>カナガワ</t>
    </rPh>
    <phoneticPr fontId="2"/>
  </si>
  <si>
    <t>山　梨</t>
    <rPh sb="0" eb="3">
      <t>ヤマナシ</t>
    </rPh>
    <phoneticPr fontId="2"/>
  </si>
  <si>
    <t>長　野</t>
    <rPh sb="0" eb="3">
      <t>ナガノ</t>
    </rPh>
    <phoneticPr fontId="2"/>
  </si>
  <si>
    <t>新　潟</t>
    <rPh sb="0" eb="3">
      <t>ニイガタ</t>
    </rPh>
    <phoneticPr fontId="2"/>
  </si>
  <si>
    <t>富　山</t>
    <rPh sb="0" eb="3">
      <t>トヤマ</t>
    </rPh>
    <phoneticPr fontId="2"/>
  </si>
  <si>
    <t>岐　阜</t>
    <rPh sb="0" eb="3">
      <t>ギフ</t>
    </rPh>
    <phoneticPr fontId="2"/>
  </si>
  <si>
    <t>滋　賀</t>
    <rPh sb="0" eb="3">
      <t>シガ</t>
    </rPh>
    <phoneticPr fontId="2"/>
  </si>
  <si>
    <t>三　重</t>
    <rPh sb="0" eb="3">
      <t>ミエ</t>
    </rPh>
    <phoneticPr fontId="2"/>
  </si>
  <si>
    <t>京　都</t>
    <rPh sb="0" eb="1">
      <t>キョウ</t>
    </rPh>
    <rPh sb="2" eb="3">
      <t>キョウト</t>
    </rPh>
    <phoneticPr fontId="2"/>
  </si>
  <si>
    <t>奈　良</t>
    <rPh sb="0" eb="3">
      <t>ナラ</t>
    </rPh>
    <phoneticPr fontId="2"/>
  </si>
  <si>
    <t>和歌山</t>
    <rPh sb="0" eb="3">
      <t>ワカヤマ</t>
    </rPh>
    <phoneticPr fontId="2"/>
  </si>
  <si>
    <t>大　阪</t>
    <rPh sb="0" eb="3">
      <t>オオサカ</t>
    </rPh>
    <phoneticPr fontId="2"/>
  </si>
  <si>
    <t>兵　庫</t>
    <rPh sb="0" eb="3">
      <t>ヒョウゴ</t>
    </rPh>
    <phoneticPr fontId="2"/>
  </si>
  <si>
    <t>鳥　取</t>
    <rPh sb="0" eb="3">
      <t>トットリ</t>
    </rPh>
    <phoneticPr fontId="2"/>
  </si>
  <si>
    <t>島根</t>
    <rPh sb="0" eb="2">
      <t>シマネ</t>
    </rPh>
    <phoneticPr fontId="2"/>
  </si>
  <si>
    <t>岡　山</t>
    <rPh sb="0" eb="3">
      <t>オカヤマ</t>
    </rPh>
    <phoneticPr fontId="2"/>
  </si>
  <si>
    <t>広　島</t>
    <rPh sb="0" eb="3">
      <t>ヒロシマ</t>
    </rPh>
    <phoneticPr fontId="2"/>
  </si>
  <si>
    <t>山　口</t>
    <rPh sb="0" eb="3">
      <t>ヤマグチ</t>
    </rPh>
    <phoneticPr fontId="2"/>
  </si>
  <si>
    <t>徳　島</t>
    <rPh sb="0" eb="3">
      <t>トクシマ</t>
    </rPh>
    <phoneticPr fontId="2"/>
  </si>
  <si>
    <t>香　川</t>
    <rPh sb="0" eb="3">
      <t>カガワ</t>
    </rPh>
    <phoneticPr fontId="2"/>
  </si>
  <si>
    <t>愛　媛</t>
    <rPh sb="0" eb="3">
      <t>エヒメ</t>
    </rPh>
    <phoneticPr fontId="2"/>
  </si>
  <si>
    <t>高  知</t>
    <rPh sb="0" eb="4">
      <t>コウチ</t>
    </rPh>
    <phoneticPr fontId="2"/>
  </si>
  <si>
    <t>福　岡</t>
    <rPh sb="0" eb="3">
      <t>フクオカ</t>
    </rPh>
    <phoneticPr fontId="2"/>
  </si>
  <si>
    <t>長　崎</t>
    <rPh sb="0" eb="3">
      <t>ナガサキ</t>
    </rPh>
    <phoneticPr fontId="2"/>
  </si>
  <si>
    <t>大　分</t>
    <rPh sb="0" eb="3">
      <t>オオイタ</t>
    </rPh>
    <phoneticPr fontId="2"/>
  </si>
  <si>
    <t>宮　崎</t>
    <rPh sb="0" eb="3">
      <t>ミヤザキ</t>
    </rPh>
    <phoneticPr fontId="2"/>
  </si>
  <si>
    <t>鹿児島</t>
    <rPh sb="0" eb="3">
      <t>カゴシマ</t>
    </rPh>
    <phoneticPr fontId="2"/>
  </si>
  <si>
    <t>沖　縄</t>
    <rPh sb="0" eb="3">
      <t>オキナワ</t>
    </rPh>
    <phoneticPr fontId="2"/>
  </si>
  <si>
    <t>合計</t>
    <rPh sb="0" eb="2">
      <t>ゴウケイ</t>
    </rPh>
    <phoneticPr fontId="2"/>
  </si>
  <si>
    <t>東洋大学</t>
    <rPh sb="0" eb="2">
      <t>トウヨウ</t>
    </rPh>
    <rPh sb="2" eb="4">
      <t>ダイガク</t>
    </rPh>
    <phoneticPr fontId="2"/>
  </si>
  <si>
    <t>神戸大学</t>
    <rPh sb="0" eb="2">
      <t>コウベ</t>
    </rPh>
    <rPh sb="2" eb="4">
      <t>ダイガク</t>
    </rPh>
    <phoneticPr fontId="2"/>
  </si>
  <si>
    <t>明海大学</t>
    <rPh sb="0" eb="2">
      <t>メイカイ</t>
    </rPh>
    <rPh sb="2" eb="4">
      <t>ダイガク</t>
    </rPh>
    <phoneticPr fontId="2"/>
  </si>
  <si>
    <t>中央大学</t>
    <rPh sb="0" eb="2">
      <t>チュウオウ</t>
    </rPh>
    <rPh sb="2" eb="4">
      <t>ダイガク</t>
    </rPh>
    <phoneticPr fontId="2"/>
  </si>
  <si>
    <t>延べ人数</t>
    <rPh sb="0" eb="1">
      <t>ノ</t>
    </rPh>
    <rPh sb="2" eb="4">
      <t>ニンズウ</t>
    </rPh>
    <phoneticPr fontId="2"/>
  </si>
  <si>
    <t>弁当</t>
    <rPh sb="0" eb="2">
      <t>ベントウ</t>
    </rPh>
    <phoneticPr fontId="2"/>
  </si>
  <si>
    <t>合計金額</t>
    <rPh sb="0" eb="2">
      <t>ゴウケイ</t>
    </rPh>
    <rPh sb="2" eb="4">
      <t>キンガク</t>
    </rPh>
    <phoneticPr fontId="2"/>
  </si>
  <si>
    <t>実人数</t>
    <rPh sb="0" eb="1">
      <t>ジツ</t>
    </rPh>
    <rPh sb="1" eb="3">
      <t>ニンズウ</t>
    </rPh>
    <phoneticPr fontId="2"/>
  </si>
  <si>
    <t>×</t>
    <phoneticPr fontId="2"/>
  </si>
  <si>
    <t>11-009-0009</t>
  </si>
  <si>
    <t>11-009-0002</t>
  </si>
  <si>
    <t>強化</t>
    <rPh sb="0" eb="2">
      <t>キョウカ</t>
    </rPh>
    <phoneticPr fontId="2"/>
  </si>
  <si>
    <t>個人戦参加者（一種目）</t>
    <rPh sb="0" eb="2">
      <t>コジン</t>
    </rPh>
    <rPh sb="2" eb="3">
      <t>セン</t>
    </rPh>
    <rPh sb="3" eb="6">
      <t>サンカシャ</t>
    </rPh>
    <rPh sb="7" eb="8">
      <t>イチ</t>
    </rPh>
    <rPh sb="8" eb="10">
      <t>シュモク</t>
    </rPh>
    <phoneticPr fontId="2"/>
  </si>
  <si>
    <t>埼玉県</t>
    <phoneticPr fontId="2"/>
  </si>
  <si>
    <t>埼玉県</t>
    <phoneticPr fontId="2"/>
  </si>
  <si>
    <t>11-010-0036</t>
    <phoneticPr fontId="2"/>
  </si>
  <si>
    <t>11-023-0071</t>
    <phoneticPr fontId="2"/>
  </si>
  <si>
    <t>11-009-0011</t>
    <phoneticPr fontId="2"/>
  </si>
  <si>
    <t>11-027-0065</t>
    <phoneticPr fontId="2"/>
  </si>
  <si>
    <t>11-001-0082</t>
    <phoneticPr fontId="2"/>
  </si>
  <si>
    <t>11-027-0022</t>
    <phoneticPr fontId="2"/>
  </si>
  <si>
    <t>11-008-0143</t>
    <phoneticPr fontId="2"/>
  </si>
  <si>
    <t>11-008-0022</t>
    <phoneticPr fontId="2"/>
  </si>
  <si>
    <t>11-023-0099</t>
    <phoneticPr fontId="2"/>
  </si>
  <si>
    <t>11-001-0007</t>
    <phoneticPr fontId="2"/>
  </si>
  <si>
    <t>11-012-0002</t>
    <phoneticPr fontId="2"/>
  </si>
  <si>
    <t>11-003-0003</t>
    <phoneticPr fontId="2"/>
  </si>
  <si>
    <t>13-018-0006</t>
    <phoneticPr fontId="2"/>
  </si>
  <si>
    <t>戸○　大輝</t>
    <rPh sb="0" eb="1">
      <t>ト</t>
    </rPh>
    <rPh sb="3" eb="4">
      <t>ダイキ</t>
    </rPh>
    <rPh sb="4" eb="5">
      <t>カガヤ</t>
    </rPh>
    <phoneticPr fontId="2"/>
  </si>
  <si>
    <t>○水　亜弥</t>
    <rPh sb="1" eb="2">
      <t>ミズ</t>
    </rPh>
    <rPh sb="3" eb="4">
      <t>ア</t>
    </rPh>
    <rPh sb="4" eb="5">
      <t>ヤ</t>
    </rPh>
    <phoneticPr fontId="2"/>
  </si>
  <si>
    <t>○貫　妙美</t>
    <rPh sb="1" eb="2">
      <t>ヌキ</t>
    </rPh>
    <rPh sb="3" eb="4">
      <t>タエ</t>
    </rPh>
    <rPh sb="4" eb="5">
      <t>ミ</t>
    </rPh>
    <phoneticPr fontId="2"/>
  </si>
  <si>
    <t>○井　智映子</t>
    <rPh sb="1" eb="2">
      <t>イ</t>
    </rPh>
    <rPh sb="3" eb="4">
      <t>チ</t>
    </rPh>
    <rPh sb="4" eb="5">
      <t>ウツ</t>
    </rPh>
    <rPh sb="5" eb="6">
      <t>チエコ</t>
    </rPh>
    <phoneticPr fontId="2"/>
  </si>
  <si>
    <t>※1</t>
    <phoneticPr fontId="2"/>
  </si>
  <si>
    <t>※2</t>
  </si>
  <si>
    <t>※3</t>
  </si>
  <si>
    <t>※4</t>
  </si>
  <si>
    <t>※２</t>
    <phoneticPr fontId="2"/>
  </si>
  <si>
    <t>※１</t>
    <phoneticPr fontId="2"/>
  </si>
  <si>
    <t>※６</t>
    <phoneticPr fontId="2"/>
  </si>
  <si>
    <t>埼玉県</t>
    <phoneticPr fontId="2"/>
  </si>
  <si>
    <t>埼玉県</t>
    <phoneticPr fontId="2"/>
  </si>
  <si>
    <t>○々木　麻美</t>
    <phoneticPr fontId="2"/>
  </si>
  <si>
    <t>埼玉県</t>
    <phoneticPr fontId="2"/>
  </si>
  <si>
    <t>○田　尚悟</t>
    <phoneticPr fontId="2"/>
  </si>
  <si>
    <t>※5</t>
  </si>
  <si>
    <t>※6</t>
  </si>
  <si>
    <t>両　方</t>
    <rPh sb="0" eb="1">
      <t>リョウ</t>
    </rPh>
    <rPh sb="2" eb="3">
      <t>カタ</t>
    </rPh>
    <phoneticPr fontId="2"/>
  </si>
  <si>
    <t>備　考</t>
    <rPh sb="0" eb="1">
      <t>ビ</t>
    </rPh>
    <rPh sb="2" eb="3">
      <t>コウ</t>
    </rPh>
    <phoneticPr fontId="2"/>
  </si>
  <si>
    <t>『髙』</t>
    <rPh sb="1" eb="2">
      <t>タカ</t>
    </rPh>
    <phoneticPr fontId="2"/>
  </si>
  <si>
    <t>実出場人数</t>
    <rPh sb="0" eb="1">
      <t>ジツ</t>
    </rPh>
    <rPh sb="1" eb="3">
      <t>シュツジョウ</t>
    </rPh>
    <rPh sb="3" eb="5">
      <t>ニンズウ</t>
    </rPh>
    <phoneticPr fontId="2"/>
  </si>
  <si>
    <t>個人戦</t>
    <rPh sb="0" eb="2">
      <t>コジン</t>
    </rPh>
    <rPh sb="2" eb="3">
      <t>セン</t>
    </rPh>
    <phoneticPr fontId="2"/>
  </si>
  <si>
    <t>※7</t>
  </si>
  <si>
    <t>×</t>
    <phoneticPr fontId="2"/>
  </si>
  <si>
    <t>チーム</t>
    <phoneticPr fontId="2"/>
  </si>
  <si>
    <t>×</t>
    <phoneticPr fontId="2"/>
  </si>
  <si>
    <t>×</t>
    <phoneticPr fontId="2"/>
  </si>
  <si>
    <t>E　　メ　　ー　　ル</t>
    <phoneticPr fontId="2"/>
  </si>
  <si>
    <t>№</t>
    <phoneticPr fontId="2"/>
  </si>
  <si>
    <t>シード</t>
    <phoneticPr fontId="2"/>
  </si>
  <si>
    <t>福　井</t>
    <rPh sb="0" eb="1">
      <t>フク</t>
    </rPh>
    <rPh sb="2" eb="3">
      <t>セイ</t>
    </rPh>
    <phoneticPr fontId="2"/>
  </si>
  <si>
    <t>氏　　　　名</t>
    <rPh sb="0" eb="1">
      <t>し</t>
    </rPh>
    <rPh sb="5" eb="6">
      <t>めい</t>
    </rPh>
    <phoneticPr fontId="2" type="Hiragana" alignment="distributed"/>
  </si>
  <si>
    <t>会員番号</t>
    <rPh sb="0" eb="2">
      <t>かいいん</t>
    </rPh>
    <rPh sb="2" eb="4">
      <t>ばんごう</t>
    </rPh>
    <phoneticPr fontId="2" type="Hiragana" alignment="distributed"/>
  </si>
  <si>
    <t>形の部</t>
    <rPh sb="0" eb="1">
      <t>かた</t>
    </rPh>
    <rPh sb="2" eb="3">
      <t>ぶ</t>
    </rPh>
    <phoneticPr fontId="2" type="Hiragana" alignment="distributed"/>
  </si>
  <si>
    <t>組手の部</t>
    <rPh sb="0" eb="1">
      <t>くみ</t>
    </rPh>
    <rPh sb="1" eb="2">
      <t>て</t>
    </rPh>
    <rPh sb="3" eb="4">
      <t>ぶ</t>
    </rPh>
    <phoneticPr fontId="2" type="Hiragana" alignment="distributed"/>
  </si>
  <si>
    <t>少年女子形</t>
    <rPh sb="0" eb="2">
      <t>ショウネン</t>
    </rPh>
    <rPh sb="2" eb="4">
      <t>ジョシ</t>
    </rPh>
    <rPh sb="4" eb="5">
      <t>カタ</t>
    </rPh>
    <phoneticPr fontId="2"/>
  </si>
  <si>
    <t>少年男子形</t>
    <rPh sb="0" eb="2">
      <t>ショウネン</t>
    </rPh>
    <rPh sb="2" eb="4">
      <t>ダンシ</t>
    </rPh>
    <rPh sb="4" eb="5">
      <t>カタ</t>
    </rPh>
    <phoneticPr fontId="2"/>
  </si>
  <si>
    <t>一般男子形</t>
    <rPh sb="0" eb="2">
      <t>イッパン</t>
    </rPh>
    <rPh sb="2" eb="4">
      <t>ダンシ</t>
    </rPh>
    <rPh sb="4" eb="5">
      <t>カタ</t>
    </rPh>
    <phoneticPr fontId="2"/>
  </si>
  <si>
    <t>一般女子形</t>
    <rPh sb="0" eb="2">
      <t>イッパン</t>
    </rPh>
    <rPh sb="2" eb="3">
      <t>ジョ</t>
    </rPh>
    <rPh sb="3" eb="4">
      <t>コ</t>
    </rPh>
    <rPh sb="4" eb="5">
      <t>カタ</t>
    </rPh>
    <phoneticPr fontId="2"/>
  </si>
  <si>
    <t>幼児（男女）形</t>
    <rPh sb="0" eb="2">
      <t>ようじ</t>
    </rPh>
    <rPh sb="3" eb="5">
      <t>だんじょ</t>
    </rPh>
    <rPh sb="6" eb="7">
      <t>かた</t>
    </rPh>
    <phoneticPr fontId="2" type="Hiragana" alignment="distributed"/>
  </si>
  <si>
    <t>小学１年男子形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</si>
  <si>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小学２年男子形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</si>
  <si>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小学３年男子形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</si>
  <si>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小学４年男子形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</si>
  <si>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小学５年男子形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</si>
  <si>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小学６年男子形</t>
    <rPh sb="0" eb="2">
      <t>しょうがく</t>
    </rPh>
    <rPh sb="3" eb="4">
      <t>ねん</t>
    </rPh>
    <rPh sb="4" eb="6">
      <t>だんし</t>
    </rPh>
    <rPh sb="6" eb="7">
      <t>かた</t>
    </rPh>
    <phoneticPr fontId="2" type="Hiragana" alignment="distributed"/>
  </si>
  <si>
    <t>小学１年女子形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</si>
  <si>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小学２年女子形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</si>
  <si>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小学３年女子形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</si>
  <si>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小学４年女子形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</si>
  <si>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小学５年女子形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</si>
  <si>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小学６年女子形</t>
    <rPh sb="0" eb="2">
      <t>しょうがく</t>
    </rPh>
    <rPh sb="3" eb="4">
      <t>ねん</t>
    </rPh>
    <rPh sb="4" eb="6">
      <t>じょし</t>
    </rPh>
    <rPh sb="6" eb="7">
      <t>かた</t>
    </rPh>
    <phoneticPr fontId="2" type="Hiragana" alignment="distributed"/>
  </si>
  <si>
    <t>幼児（男女）組手</t>
    <rPh sb="0" eb="2">
      <t>ようじ</t>
    </rPh>
    <rPh sb="3" eb="5">
      <t>だんじょ</t>
    </rPh>
    <rPh sb="6" eb="7">
      <t>くみ</t>
    </rPh>
    <rPh sb="7" eb="8">
      <t>て</t>
    </rPh>
    <phoneticPr fontId="2" type="Hiragana" alignment="distributed"/>
  </si>
  <si>
    <t>小学１年男子組手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</si>
  <si>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小学２年男子組手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</si>
  <si>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小学３年男子組手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</si>
  <si>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小学４年男子組手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</si>
  <si>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小学５年男子組手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</si>
  <si>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小学６年男子組手</t>
    <rPh sb="0" eb="2">
      <t>しょうがく</t>
    </rPh>
    <rPh sb="3" eb="4">
      <t>ねん</t>
    </rPh>
    <rPh sb="4" eb="6">
      <t>だんし</t>
    </rPh>
    <rPh sb="6" eb="7">
      <t>くみ</t>
    </rPh>
    <rPh sb="7" eb="8">
      <t>て</t>
    </rPh>
    <phoneticPr fontId="2" type="Hiragana" alignment="distributed"/>
  </si>
  <si>
    <t>小学１年女子組手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</si>
  <si>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小学２年女子組手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</si>
  <si>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小学３年女子組手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</si>
  <si>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小学４年女子組手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</si>
  <si>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小学５年女子組手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</si>
  <si>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小学６年女子組手</t>
    <rPh sb="0" eb="2">
      <t>しょうがく</t>
    </rPh>
    <rPh sb="3" eb="4">
      <t>ねん</t>
    </rPh>
    <rPh sb="4" eb="6">
      <t>じょし</t>
    </rPh>
    <rPh sb="6" eb="7">
      <t>くみ</t>
    </rPh>
    <rPh sb="7" eb="8">
      <t>て</t>
    </rPh>
    <phoneticPr fontId="2" type="Hiragana" alignment="distributed"/>
  </si>
  <si>
    <t>中学１年男子組手</t>
    <rPh sb="0" eb="2">
      <t>チュウガク</t>
    </rPh>
    <rPh sb="3" eb="4">
      <t>ネン</t>
    </rPh>
    <rPh sb="4" eb="6">
      <t>ダンシ</t>
    </rPh>
    <rPh sb="6" eb="7">
      <t>クミ</t>
    </rPh>
    <rPh sb="7" eb="8">
      <t>テ</t>
    </rPh>
    <phoneticPr fontId="2"/>
  </si>
  <si>
    <t>少年女子組手</t>
    <rPh sb="0" eb="2">
      <t>ショウネン</t>
    </rPh>
    <rPh sb="2" eb="4">
      <t>ジョシ</t>
    </rPh>
    <rPh sb="4" eb="5">
      <t>クミ</t>
    </rPh>
    <rPh sb="5" eb="6">
      <t>テ</t>
    </rPh>
    <phoneticPr fontId="2"/>
  </si>
  <si>
    <t>一般団体組手</t>
    <rPh sb="0" eb="2">
      <t>イッパン</t>
    </rPh>
    <rPh sb="2" eb="4">
      <t>ダンタイ</t>
    </rPh>
    <rPh sb="4" eb="5">
      <t>クミ</t>
    </rPh>
    <rPh sb="5" eb="6">
      <t>テ</t>
    </rPh>
    <phoneticPr fontId="2"/>
  </si>
  <si>
    <t>大学団体組手</t>
    <rPh sb="0" eb="2">
      <t>ダイガク</t>
    </rPh>
    <rPh sb="2" eb="4">
      <t>ダンタイ</t>
    </rPh>
    <rPh sb="4" eb="5">
      <t>クミ</t>
    </rPh>
    <rPh sb="5" eb="6">
      <t>テ</t>
    </rPh>
    <phoneticPr fontId="2"/>
  </si>
  <si>
    <t>住　　　　所　　　　　　</t>
    <rPh sb="0" eb="1">
      <t>ジュウ</t>
    </rPh>
    <rPh sb="5" eb="6">
      <t>トコロ</t>
    </rPh>
    <phoneticPr fontId="2"/>
  </si>
  <si>
    <t>連　絡　先　T　E　L（携帯番号）</t>
    <rPh sb="0" eb="1">
      <t>レン</t>
    </rPh>
    <rPh sb="2" eb="3">
      <t>ラク</t>
    </rPh>
    <rPh sb="4" eb="5">
      <t>サキ</t>
    </rPh>
    <rPh sb="12" eb="14">
      <t>ケイタイ</t>
    </rPh>
    <rPh sb="14" eb="16">
      <t>バンゴウ</t>
    </rPh>
    <phoneticPr fontId="2"/>
  </si>
  <si>
    <t>チーム</t>
    <phoneticPr fontId="2"/>
  </si>
  <si>
    <t>年度登録会員数</t>
    <rPh sb="0" eb="2">
      <t>ネンド</t>
    </rPh>
    <rPh sb="2" eb="4">
      <t>トウロク</t>
    </rPh>
    <rPh sb="4" eb="7">
      <t>カイインスウ</t>
    </rPh>
    <phoneticPr fontId="2"/>
  </si>
  <si>
    <t>幼児</t>
    <rPh sb="0" eb="2">
      <t>ヨウジ</t>
    </rPh>
    <phoneticPr fontId="2"/>
  </si>
  <si>
    <t>小学生</t>
    <rPh sb="0" eb="3">
      <t>ショウガクセイ</t>
    </rPh>
    <phoneticPr fontId="2"/>
  </si>
  <si>
    <t>男女</t>
    <rPh sb="0" eb="2">
      <t>ダンジョ</t>
    </rPh>
    <phoneticPr fontId="2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</si>
  <si>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</si>
  <si>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</si>
  <si>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</si>
  <si>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</si>
  <si>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</si>
  <si>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</si>
  <si>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</si>
  <si>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</si>
  <si>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</si>
  <si>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</si>
  <si>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</si>
  <si>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</si>
  <si>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</si>
  <si>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</si>
  <si>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№</t>
    <phoneticPr fontId="2"/>
  </si>
  <si>
    <t>記入例</t>
    <rPh sb="0" eb="2">
      <t>きにゅう</t>
    </rPh>
    <rPh sb="2" eb="3">
      <t>れい</t>
    </rPh>
    <phoneticPr fontId="2" type="Hiragana" alignment="distributed"/>
  </si>
  <si>
    <t>一般女子組手</t>
    <rPh sb="0" eb="2">
      <t>イッパン</t>
    </rPh>
    <rPh sb="2" eb="4">
      <t>ジョシ</t>
    </rPh>
    <rPh sb="4" eb="5">
      <t>クミ</t>
    </rPh>
    <rPh sb="5" eb="6">
      <t>テ</t>
    </rPh>
    <phoneticPr fontId="2"/>
  </si>
  <si>
    <t>=</t>
    <phoneticPr fontId="2" type="Hiragana" alignment="distributed"/>
  </si>
  <si>
    <t>フリガナ</t>
    <phoneticPr fontId="2" type="Hiragana" alignment="distributed"/>
  </si>
  <si>
    <t>※８</t>
    <phoneticPr fontId="2" type="Hiragana" alignment="distributed"/>
  </si>
  <si>
    <t>※8</t>
  </si>
  <si>
    <t>※３</t>
    <phoneticPr fontId="2" type="Hiragana" alignment="distributed"/>
  </si>
  <si>
    <t>※４</t>
    <phoneticPr fontId="2"/>
  </si>
  <si>
    <t>※５</t>
    <phoneticPr fontId="2"/>
  </si>
  <si>
    <t>※７</t>
    <phoneticPr fontId="2"/>
  </si>
  <si>
    <t>愛知</t>
    <rPh sb="0" eb="2">
      <t>アイチ</t>
    </rPh>
    <phoneticPr fontId="2"/>
  </si>
  <si>
    <t>シニア</t>
    <phoneticPr fontId="2"/>
  </si>
  <si>
    <t>○</t>
    <phoneticPr fontId="2" type="Hiragana" alignment="distributed"/>
  </si>
  <si>
    <t>○橋　良秀</t>
    <phoneticPr fontId="2"/>
  </si>
  <si>
    <t>○科　　凌</t>
    <phoneticPr fontId="2"/>
  </si>
  <si>
    <t>髙○　翔太</t>
    <phoneticPr fontId="2" type="Hiragana"/>
  </si>
  <si>
    <t>片○　健一</t>
    <phoneticPr fontId="2" type="Hiragana"/>
  </si>
  <si>
    <t>大○保　洋一</t>
    <phoneticPr fontId="2" type="Hiragana"/>
  </si>
  <si>
    <t>○沢　太一</t>
    <phoneticPr fontId="2" type="Hiragana"/>
  </si>
  <si>
    <t>○地　朋枝</t>
    <phoneticPr fontId="2" type="Hiragana"/>
  </si>
  <si>
    <t>○野　ひとみ</t>
    <phoneticPr fontId="2" type="Hiragana"/>
  </si>
  <si>
    <t>坂○　奈央</t>
    <phoneticPr fontId="2" type="Hiragana"/>
  </si>
  <si>
    <t>○ハシヨシヒデ</t>
    <phoneticPr fontId="2" type="Hiragana" alignment="distributed"/>
  </si>
  <si>
    <t>○シナリョウ</t>
    <phoneticPr fontId="2" type="Hiragana" alignment="distributed"/>
  </si>
  <si>
    <t>ト○ダイキ</t>
    <phoneticPr fontId="2" type="Hiragana" alignment="distributed"/>
  </si>
  <si>
    <t>○ミズアヤ</t>
    <phoneticPr fontId="2" type="Hiragana" alignment="distributed"/>
  </si>
  <si>
    <t>○ヌキヨシミ</t>
    <phoneticPr fontId="2" type="Hiragana" alignment="distributed"/>
  </si>
  <si>
    <t>○サキアサミ</t>
    <phoneticPr fontId="2" type="Hiragana" alignment="distributed"/>
  </si>
  <si>
    <t>○イチエミ</t>
    <phoneticPr fontId="2" type="Hiragana" alignment="distributed"/>
  </si>
  <si>
    <t>○タショウゴ</t>
    <phoneticPr fontId="2" type="Hiragana" alignment="distributed"/>
  </si>
  <si>
    <t>タカ○ショウタ</t>
    <phoneticPr fontId="2" type="Hiragana" alignment="distributed"/>
  </si>
  <si>
    <t>カタ○ケンイチ</t>
    <phoneticPr fontId="2" type="Hiragana" alignment="distributed"/>
  </si>
  <si>
    <t>オオ○ボヨウイチ</t>
    <phoneticPr fontId="2" type="Hiragana" alignment="distributed"/>
  </si>
  <si>
    <t>○サワタイチ</t>
    <phoneticPr fontId="2" type="Hiragana" alignment="distributed"/>
  </si>
  <si>
    <t>○チトモエ</t>
    <phoneticPr fontId="2" type="Hiragana" alignment="distributed"/>
  </si>
  <si>
    <t>○ノヒトミ</t>
    <phoneticPr fontId="2" type="Hiragana" alignment="distributed"/>
  </si>
  <si>
    <t>サカ○ナオ</t>
    <phoneticPr fontId="2" type="Hiragana" alignment="distributed"/>
  </si>
  <si>
    <t>○</t>
    <phoneticPr fontId="2"/>
  </si>
  <si>
    <t>●</t>
    <phoneticPr fontId="2" type="Hiragana" alignment="distributed"/>
  </si>
  <si>
    <t>○</t>
    <phoneticPr fontId="2"/>
  </si>
  <si>
    <t>●</t>
    <phoneticPr fontId="2" type="Hiragana" alignment="distributed"/>
  </si>
  <si>
    <t>○</t>
    <phoneticPr fontId="2" type="Hiragana" alignment="distributed"/>
  </si>
  <si>
    <t>●</t>
    <phoneticPr fontId="2"/>
  </si>
  <si>
    <t>*事務局の作業軽減及びゼッケン（個人名）間違い防止の為、Eメールにてお申込下さいます様お願いします。 FAXのみの申し込みは受付しかねます。</t>
    <rPh sb="1" eb="4">
      <t>じむきょく</t>
    </rPh>
    <rPh sb="5" eb="7">
      <t>さぎょう</t>
    </rPh>
    <rPh sb="7" eb="9">
      <t>けいげん</t>
    </rPh>
    <rPh sb="9" eb="10">
      <t>およ</t>
    </rPh>
    <rPh sb="16" eb="19">
      <t>こじんめい</t>
    </rPh>
    <rPh sb="20" eb="22">
      <t>まちが</t>
    </rPh>
    <rPh sb="23" eb="25">
      <t>ぼうし</t>
    </rPh>
    <rPh sb="26" eb="27">
      <t>ため</t>
    </rPh>
    <rPh sb="35" eb="37">
      <t>もうしこみ</t>
    </rPh>
    <rPh sb="37" eb="38">
      <t>くだ</t>
    </rPh>
    <rPh sb="42" eb="43">
      <t>よう</t>
    </rPh>
    <rPh sb="44" eb="45">
      <t>ねがい</t>
    </rPh>
    <rPh sb="57" eb="58">
      <t>もう</t>
    </rPh>
    <rPh sb="59" eb="60">
      <t>こ</t>
    </rPh>
    <rPh sb="62" eb="64">
      <t>うけつけ</t>
    </rPh>
    <phoneticPr fontId="2" type="Hiragana" alignment="distributed"/>
  </si>
  <si>
    <t>男子Ⅰ部</t>
    <rPh sb="0" eb="2">
      <t>ダンシ</t>
    </rPh>
    <rPh sb="3" eb="4">
      <t>ブ</t>
    </rPh>
    <phoneticPr fontId="2"/>
  </si>
  <si>
    <t>男子Ⅱ部</t>
    <rPh sb="0" eb="2">
      <t>ダンシ</t>
    </rPh>
    <rPh sb="3" eb="4">
      <t>ブ</t>
    </rPh>
    <phoneticPr fontId="2"/>
  </si>
  <si>
    <t>女子Ⅱ部</t>
    <rPh sb="0" eb="2">
      <t>ジョシ</t>
    </rPh>
    <rPh sb="3" eb="4">
      <t>ブ</t>
    </rPh>
    <phoneticPr fontId="2"/>
  </si>
  <si>
    <t>女子Ⅰ部</t>
    <rPh sb="0" eb="2">
      <t>ジョシ</t>
    </rPh>
    <rPh sb="3" eb="4">
      <t>ブ</t>
    </rPh>
    <phoneticPr fontId="2"/>
  </si>
  <si>
    <t>シニア男子形Ⅰ部</t>
    <rPh sb="3" eb="5">
      <t>ダンシ</t>
    </rPh>
    <rPh sb="5" eb="6">
      <t>カタ</t>
    </rPh>
    <rPh sb="7" eb="8">
      <t>ブ</t>
    </rPh>
    <phoneticPr fontId="2"/>
  </si>
  <si>
    <t>シニア男子形Ⅱ部</t>
    <rPh sb="3" eb="5">
      <t>ダンシ</t>
    </rPh>
    <rPh sb="5" eb="6">
      <t>カタ</t>
    </rPh>
    <rPh sb="7" eb="8">
      <t>ブ</t>
    </rPh>
    <phoneticPr fontId="2"/>
  </si>
  <si>
    <t>シニア女子形Ⅰ部</t>
    <rPh sb="3" eb="4">
      <t>ジョ</t>
    </rPh>
    <rPh sb="4" eb="5">
      <t>シ</t>
    </rPh>
    <rPh sb="5" eb="6">
      <t>カタ</t>
    </rPh>
    <rPh sb="7" eb="8">
      <t>ブ</t>
    </rPh>
    <phoneticPr fontId="2"/>
  </si>
  <si>
    <t>シニア女子形Ⅱ部</t>
    <rPh sb="3" eb="4">
      <t>ジョ</t>
    </rPh>
    <rPh sb="4" eb="5">
      <t>シ</t>
    </rPh>
    <rPh sb="5" eb="6">
      <t>カタ</t>
    </rPh>
    <rPh sb="7" eb="8">
      <t>ブ</t>
    </rPh>
    <phoneticPr fontId="2"/>
  </si>
  <si>
    <t>シニア男子組手Ⅰ部</t>
    <rPh sb="3" eb="5">
      <t>ダンシ</t>
    </rPh>
    <rPh sb="5" eb="6">
      <t>クミ</t>
    </rPh>
    <rPh sb="6" eb="7">
      <t>テ</t>
    </rPh>
    <rPh sb="8" eb="9">
      <t>ブ</t>
    </rPh>
    <phoneticPr fontId="2"/>
  </si>
  <si>
    <t>シニア男子組手Ⅱ部</t>
    <rPh sb="3" eb="5">
      <t>ダンシ</t>
    </rPh>
    <rPh sb="5" eb="6">
      <t>クミ</t>
    </rPh>
    <rPh sb="6" eb="7">
      <t>テ</t>
    </rPh>
    <rPh sb="8" eb="9">
      <t>ブ</t>
    </rPh>
    <phoneticPr fontId="2"/>
  </si>
  <si>
    <t>シニア女子組手Ⅰ部</t>
    <rPh sb="3" eb="4">
      <t>ジョ</t>
    </rPh>
    <rPh sb="4" eb="5">
      <t>シ</t>
    </rPh>
    <rPh sb="5" eb="6">
      <t>クミ</t>
    </rPh>
    <rPh sb="6" eb="7">
      <t>テ</t>
    </rPh>
    <rPh sb="8" eb="9">
      <t>ブ</t>
    </rPh>
    <phoneticPr fontId="2"/>
  </si>
  <si>
    <t>シニア女子組手Ⅱ部</t>
    <rPh sb="3" eb="4">
      <t>ジョ</t>
    </rPh>
    <rPh sb="4" eb="5">
      <t>シ</t>
    </rPh>
    <rPh sb="5" eb="6">
      <t>クミ</t>
    </rPh>
    <rPh sb="6" eb="7">
      <t>テ</t>
    </rPh>
    <rPh sb="8" eb="9">
      <t>ブ</t>
    </rPh>
    <phoneticPr fontId="2"/>
  </si>
  <si>
    <t>別</t>
    <rPh sb="0" eb="1">
      <t>ベツ</t>
    </rPh>
    <phoneticPr fontId="2"/>
  </si>
  <si>
    <t>中学１年女子組手</t>
    <rPh sb="0" eb="2">
      <t>チュウガク</t>
    </rPh>
    <rPh sb="3" eb="4">
      <t>ネン</t>
    </rPh>
    <rPh sb="4" eb="6">
      <t>ジョシ</t>
    </rPh>
    <rPh sb="6" eb="7">
      <t>クミ</t>
    </rPh>
    <rPh sb="7" eb="8">
      <t>テ</t>
    </rPh>
    <phoneticPr fontId="2"/>
  </si>
  <si>
    <t>代表者名</t>
    <rPh sb="0" eb="3">
      <t>ダイヒョウシャ</t>
    </rPh>
    <rPh sb="3" eb="4">
      <t>メイ</t>
    </rPh>
    <phoneticPr fontId="2"/>
  </si>
  <si>
    <t>関西学院大学</t>
    <rPh sb="0" eb="2">
      <t>カンサイ</t>
    </rPh>
    <rPh sb="2" eb="4">
      <t>ガクイン</t>
    </rPh>
    <rPh sb="4" eb="6">
      <t>ダイガク</t>
    </rPh>
    <phoneticPr fontId="2"/>
  </si>
  <si>
    <t>中学１年男子形</t>
    <rPh sb="0" eb="2">
      <t>チュウガク</t>
    </rPh>
    <rPh sb="3" eb="4">
      <t>ネン</t>
    </rPh>
    <rPh sb="4" eb="6">
      <t>ダンシ</t>
    </rPh>
    <rPh sb="6" eb="7">
      <t>カタ</t>
    </rPh>
    <phoneticPr fontId="2"/>
  </si>
  <si>
    <t>中学２年男子形</t>
    <rPh sb="0" eb="2">
      <t>チュウガク</t>
    </rPh>
    <rPh sb="3" eb="4">
      <t>ネン</t>
    </rPh>
    <rPh sb="4" eb="6">
      <t>ダンシ</t>
    </rPh>
    <rPh sb="6" eb="7">
      <t>カタ</t>
    </rPh>
    <phoneticPr fontId="2"/>
  </si>
  <si>
    <t>中学３年男子形</t>
    <rPh sb="0" eb="2">
      <t>チュウガク</t>
    </rPh>
    <rPh sb="3" eb="4">
      <t>ネン</t>
    </rPh>
    <rPh sb="4" eb="6">
      <t>ダンシ</t>
    </rPh>
    <rPh sb="6" eb="7">
      <t>カタ</t>
    </rPh>
    <phoneticPr fontId="2"/>
  </si>
  <si>
    <t>中学３年女子形</t>
    <rPh sb="0" eb="2">
      <t>チュウガク</t>
    </rPh>
    <rPh sb="3" eb="4">
      <t>ネン</t>
    </rPh>
    <rPh sb="4" eb="6">
      <t>ジョシ</t>
    </rPh>
    <rPh sb="6" eb="7">
      <t>カタ</t>
    </rPh>
    <phoneticPr fontId="2"/>
  </si>
  <si>
    <t>中学１年女子形</t>
    <rPh sb="0" eb="2">
      <t>チュウガク</t>
    </rPh>
    <rPh sb="3" eb="4">
      <t>ネン</t>
    </rPh>
    <rPh sb="4" eb="6">
      <t>ジョシ</t>
    </rPh>
    <rPh sb="6" eb="7">
      <t>カタ</t>
    </rPh>
    <phoneticPr fontId="2"/>
  </si>
  <si>
    <t>中学２年女子形</t>
    <rPh sb="0" eb="2">
      <t>チュウガク</t>
    </rPh>
    <rPh sb="3" eb="4">
      <t>ネン</t>
    </rPh>
    <rPh sb="4" eb="6">
      <t>ジョシ</t>
    </rPh>
    <rPh sb="6" eb="7">
      <t>カタ</t>
    </rPh>
    <phoneticPr fontId="2"/>
  </si>
  <si>
    <t>中学２年男子組手</t>
    <rPh sb="0" eb="2">
      <t>チュウガク</t>
    </rPh>
    <rPh sb="3" eb="4">
      <t>ネン</t>
    </rPh>
    <rPh sb="4" eb="6">
      <t>ダンシ</t>
    </rPh>
    <rPh sb="6" eb="7">
      <t>クミ</t>
    </rPh>
    <rPh sb="7" eb="8">
      <t>テ</t>
    </rPh>
    <phoneticPr fontId="2"/>
  </si>
  <si>
    <t>中学３年男子組手</t>
    <rPh sb="0" eb="2">
      <t>チュウガク</t>
    </rPh>
    <rPh sb="3" eb="4">
      <t>ネン</t>
    </rPh>
    <rPh sb="4" eb="6">
      <t>ダンシ</t>
    </rPh>
    <rPh sb="6" eb="7">
      <t>クミ</t>
    </rPh>
    <rPh sb="7" eb="8">
      <t>テ</t>
    </rPh>
    <phoneticPr fontId="2"/>
  </si>
  <si>
    <t>中学２年女子組手</t>
    <rPh sb="0" eb="2">
      <t>チュウガク</t>
    </rPh>
    <rPh sb="3" eb="4">
      <t>ネン</t>
    </rPh>
    <rPh sb="4" eb="6">
      <t>ジョシ</t>
    </rPh>
    <rPh sb="6" eb="7">
      <t>クミ</t>
    </rPh>
    <rPh sb="7" eb="8">
      <t>テ</t>
    </rPh>
    <phoneticPr fontId="2"/>
  </si>
  <si>
    <t>中学３年女子組手</t>
    <rPh sb="0" eb="2">
      <t>チュウガク</t>
    </rPh>
    <rPh sb="3" eb="4">
      <t>ネン</t>
    </rPh>
    <rPh sb="4" eb="6">
      <t>ジョシ</t>
    </rPh>
    <rPh sb="6" eb="7">
      <t>クミ</t>
    </rPh>
    <rPh sb="7" eb="8">
      <t>テ</t>
    </rPh>
    <phoneticPr fontId="2"/>
  </si>
  <si>
    <t>別枠出場の種別又は特記事項等（間違いやすい漢字など）備考欄に記入して下さい。</t>
    <rPh sb="0" eb="2">
      <t>ベツワク</t>
    </rPh>
    <rPh sb="2" eb="4">
      <t>シュツジョウ</t>
    </rPh>
    <rPh sb="5" eb="7">
      <t>シュベツ</t>
    </rPh>
    <rPh sb="7" eb="8">
      <t>マタ</t>
    </rPh>
    <rPh sb="9" eb="11">
      <t>トッキ</t>
    </rPh>
    <rPh sb="11" eb="13">
      <t>ジコウ</t>
    </rPh>
    <rPh sb="13" eb="14">
      <t>トウ</t>
    </rPh>
    <rPh sb="15" eb="17">
      <t>マチガ</t>
    </rPh>
    <rPh sb="21" eb="23">
      <t>カンジ</t>
    </rPh>
    <rPh sb="26" eb="28">
      <t>ビコウ</t>
    </rPh>
    <rPh sb="28" eb="29">
      <t>ラン</t>
    </rPh>
    <rPh sb="30" eb="32">
      <t>キニュウ</t>
    </rPh>
    <rPh sb="34" eb="35">
      <t>クダ</t>
    </rPh>
    <phoneticPr fontId="2"/>
  </si>
  <si>
    <t>県　　名　　　　　　　大学名</t>
    <rPh sb="0" eb="1">
      <t>ケン</t>
    </rPh>
    <rPh sb="3" eb="4">
      <t>メイ</t>
    </rPh>
    <rPh sb="11" eb="13">
      <t>ダイガク</t>
    </rPh>
    <rPh sb="13" eb="14">
      <t>メイ</t>
    </rPh>
    <phoneticPr fontId="2"/>
  </si>
  <si>
    <t>１位</t>
    <rPh sb="1" eb="2">
      <t>イ</t>
    </rPh>
    <phoneticPr fontId="2"/>
  </si>
  <si>
    <t>２位</t>
    <rPh sb="1" eb="2">
      <t>イ</t>
    </rPh>
    <phoneticPr fontId="2"/>
  </si>
  <si>
    <t>３位</t>
    <rPh sb="1" eb="2">
      <t>イ</t>
    </rPh>
    <phoneticPr fontId="2"/>
  </si>
  <si>
    <t>組２位・形３位</t>
    <rPh sb="0" eb="1">
      <t>クミ</t>
    </rPh>
    <rPh sb="2" eb="3">
      <t>イ</t>
    </rPh>
    <rPh sb="4" eb="5">
      <t>カタ</t>
    </rPh>
    <rPh sb="6" eb="7">
      <t>イ</t>
    </rPh>
    <phoneticPr fontId="2"/>
  </si>
  <si>
    <r>
      <t>会員番号からデータ－を検索しますので、</t>
    </r>
    <r>
      <rPr>
        <b/>
        <sz val="16"/>
        <rFont val="ＭＳ Ｐゴシック"/>
        <family val="3"/>
        <charset val="128"/>
      </rPr>
      <t>参加選手は会員登録を済ませ正確に会員番号を記入</t>
    </r>
    <r>
      <rPr>
        <sz val="16"/>
        <rFont val="ＭＳ Ｐゴシック"/>
        <family val="3"/>
        <charset val="128"/>
      </rPr>
      <t>して下さい。</t>
    </r>
    <rPh sb="0" eb="2">
      <t>カイイン</t>
    </rPh>
    <rPh sb="2" eb="4">
      <t>バンゴウ</t>
    </rPh>
    <rPh sb="11" eb="13">
      <t>ケンサク</t>
    </rPh>
    <rPh sb="19" eb="21">
      <t>サンカ</t>
    </rPh>
    <rPh sb="21" eb="23">
      <t>センシュ</t>
    </rPh>
    <rPh sb="24" eb="26">
      <t>カイイン</t>
    </rPh>
    <rPh sb="26" eb="28">
      <t>トウロク</t>
    </rPh>
    <rPh sb="29" eb="30">
      <t>ス</t>
    </rPh>
    <rPh sb="32" eb="34">
      <t>セイカク</t>
    </rPh>
    <rPh sb="35" eb="37">
      <t>カイイン</t>
    </rPh>
    <rPh sb="37" eb="39">
      <t>バンゴウ</t>
    </rPh>
    <rPh sb="40" eb="42">
      <t>キニュウ</t>
    </rPh>
    <rPh sb="44" eb="45">
      <t>クダ</t>
    </rPh>
    <phoneticPr fontId="2"/>
  </si>
  <si>
    <r>
      <t>ゼッケンが個人名になりますので、楷書で正確に記入</t>
    </r>
    <r>
      <rPr>
        <sz val="16"/>
        <rFont val="ＭＳ Ｐゴシック"/>
        <family val="3"/>
        <charset val="128"/>
      </rPr>
      <t>して下さい。</t>
    </r>
    <r>
      <rPr>
        <b/>
        <sz val="16"/>
        <rFont val="ＭＳ Ｐゴシック"/>
        <family val="3"/>
        <charset val="128"/>
      </rPr>
      <t>間違いやすい漢字等は備考欄に記入</t>
    </r>
    <r>
      <rPr>
        <sz val="16"/>
        <rFont val="ＭＳ Ｐゴシック"/>
        <family val="3"/>
        <charset val="128"/>
      </rPr>
      <t>して下さい。</t>
    </r>
    <rPh sb="5" eb="8">
      <t>コジンメイ</t>
    </rPh>
    <rPh sb="16" eb="18">
      <t>カイショ</t>
    </rPh>
    <rPh sb="19" eb="21">
      <t>セイカク</t>
    </rPh>
    <rPh sb="22" eb="24">
      <t>キニュウ</t>
    </rPh>
    <rPh sb="26" eb="27">
      <t>クダ</t>
    </rPh>
    <rPh sb="30" eb="32">
      <t>マチガ</t>
    </rPh>
    <rPh sb="36" eb="38">
      <t>カンジ</t>
    </rPh>
    <rPh sb="38" eb="39">
      <t>トウ</t>
    </rPh>
    <rPh sb="40" eb="42">
      <t>ビコウ</t>
    </rPh>
    <rPh sb="42" eb="43">
      <t>ラン</t>
    </rPh>
    <rPh sb="44" eb="46">
      <t>キニュウ</t>
    </rPh>
    <rPh sb="48" eb="49">
      <t>クダ</t>
    </rPh>
    <phoneticPr fontId="2"/>
  </si>
  <si>
    <r>
      <t>読めない氏名が多々あります。</t>
    </r>
    <r>
      <rPr>
        <b/>
        <sz val="16"/>
        <rFont val="ＭＳ Ｐゴシック"/>
        <family val="3"/>
        <charset val="128"/>
      </rPr>
      <t>個人名の読みをフリガナ</t>
    </r>
    <r>
      <rPr>
        <sz val="16"/>
        <rFont val="ＭＳ Ｐゴシック"/>
        <family val="3"/>
        <charset val="128"/>
      </rPr>
      <t>で記入下さい。プログラム・賞状・ゼッケン作成に使用します。</t>
    </r>
    <rPh sb="0" eb="1">
      <t>よ</t>
    </rPh>
    <rPh sb="4" eb="6">
      <t>しめい</t>
    </rPh>
    <rPh sb="7" eb="9">
      <t>たた</t>
    </rPh>
    <rPh sb="14" eb="16">
      <t>こじん</t>
    </rPh>
    <rPh sb="16" eb="17">
      <t>めい</t>
    </rPh>
    <rPh sb="18" eb="19">
      <t>よ</t>
    </rPh>
    <rPh sb="26" eb="28">
      <t>きにゅう</t>
    </rPh>
    <rPh sb="28" eb="29">
      <t>くだ</t>
    </rPh>
    <rPh sb="38" eb="40">
      <t>しょうじょう</t>
    </rPh>
    <rPh sb="45" eb="47">
      <t>さくせい</t>
    </rPh>
    <rPh sb="48" eb="50">
      <t>しよう</t>
    </rPh>
    <phoneticPr fontId="2" type="Hiragana" alignment="distributed"/>
  </si>
  <si>
    <r>
      <t>組手・形の</t>
    </r>
    <r>
      <rPr>
        <b/>
        <sz val="16"/>
        <rFont val="ＭＳ Ｐゴシック"/>
        <family val="3"/>
        <charset val="128"/>
      </rPr>
      <t>両方に参加する場合は○印</t>
    </r>
    <r>
      <rPr>
        <sz val="16"/>
        <rFont val="ＭＳ Ｐゴシック"/>
        <family val="3"/>
        <charset val="128"/>
      </rPr>
      <t>を付けて下さい。</t>
    </r>
    <rPh sb="0" eb="1">
      <t>クミ</t>
    </rPh>
    <rPh sb="1" eb="2">
      <t>テ</t>
    </rPh>
    <rPh sb="3" eb="4">
      <t>カタ</t>
    </rPh>
    <rPh sb="5" eb="7">
      <t>リョウホウ</t>
    </rPh>
    <rPh sb="8" eb="10">
      <t>サンカ</t>
    </rPh>
    <rPh sb="12" eb="14">
      <t>バアイ</t>
    </rPh>
    <rPh sb="16" eb="17">
      <t>シルシ</t>
    </rPh>
    <rPh sb="18" eb="19">
      <t>ツ</t>
    </rPh>
    <rPh sb="21" eb="22">
      <t>クダ</t>
    </rPh>
    <phoneticPr fontId="2"/>
  </si>
  <si>
    <r>
      <t>前年本大会で３位以上</t>
    </r>
    <r>
      <rPr>
        <sz val="16"/>
        <color indexed="10"/>
        <rFont val="ＭＳ Ｐゴシック"/>
        <family val="3"/>
        <charset val="128"/>
      </rPr>
      <t>で</t>
    </r>
    <r>
      <rPr>
        <b/>
        <sz val="16"/>
        <color indexed="10"/>
        <rFont val="ＭＳ Ｐゴシック"/>
        <family val="3"/>
        <charset val="128"/>
      </rPr>
      <t>シードされる順位を明記</t>
    </r>
    <r>
      <rPr>
        <sz val="16"/>
        <color indexed="10"/>
        <rFont val="ＭＳ Ｐゴシック"/>
        <family val="3"/>
        <charset val="128"/>
      </rPr>
      <t>して下さい。</t>
    </r>
    <rPh sb="0" eb="2">
      <t>ゼンネン</t>
    </rPh>
    <rPh sb="2" eb="3">
      <t>ホン</t>
    </rPh>
    <rPh sb="3" eb="5">
      <t>タイカイ</t>
    </rPh>
    <rPh sb="7" eb="8">
      <t>イ</t>
    </rPh>
    <rPh sb="8" eb="10">
      <t>イジョウ</t>
    </rPh>
    <rPh sb="17" eb="19">
      <t>ジュンイ</t>
    </rPh>
    <rPh sb="20" eb="22">
      <t>メイキ</t>
    </rPh>
    <rPh sb="24" eb="25">
      <t>クダ</t>
    </rPh>
    <phoneticPr fontId="2"/>
  </si>
  <si>
    <r>
      <t>参加種目に○印</t>
    </r>
    <r>
      <rPr>
        <sz val="16"/>
        <rFont val="ＭＳ Ｐゴシック"/>
        <family val="3"/>
        <charset val="128"/>
      </rPr>
      <t>を付けて下さい。　</t>
    </r>
    <r>
      <rPr>
        <b/>
        <sz val="16"/>
        <rFont val="ＭＳ Ｐゴシック"/>
        <family val="3"/>
        <charset val="128"/>
      </rPr>
      <t>シード種目には●印</t>
    </r>
    <r>
      <rPr>
        <sz val="16"/>
        <rFont val="ＭＳ Ｐゴシック"/>
        <family val="3"/>
        <charset val="128"/>
      </rPr>
      <t>を付けて下さい。</t>
    </r>
    <rPh sb="0" eb="2">
      <t>サンカ</t>
    </rPh>
    <rPh sb="2" eb="4">
      <t>シュモク</t>
    </rPh>
    <rPh sb="6" eb="7">
      <t>シルシ</t>
    </rPh>
    <rPh sb="8" eb="9">
      <t>ツ</t>
    </rPh>
    <rPh sb="11" eb="12">
      <t>クダ</t>
    </rPh>
    <rPh sb="19" eb="21">
      <t>シュモク</t>
    </rPh>
    <rPh sb="24" eb="25">
      <t>シルシ</t>
    </rPh>
    <rPh sb="26" eb="27">
      <t>ツ</t>
    </rPh>
    <rPh sb="29" eb="30">
      <t>クダ</t>
    </rPh>
    <phoneticPr fontId="2"/>
  </si>
  <si>
    <r>
      <t>発送及び問い合わせに使用します</t>
    </r>
    <r>
      <rPr>
        <sz val="16"/>
        <rFont val="ＭＳ Ｐゴシック"/>
        <family val="3"/>
        <charset val="128"/>
      </rPr>
      <t>。</t>
    </r>
    <r>
      <rPr>
        <b/>
        <sz val="16"/>
        <rFont val="ＭＳ Ｐゴシック"/>
        <family val="3"/>
        <charset val="128"/>
      </rPr>
      <t>対応出来る方の連絡先を記入下さい。</t>
    </r>
    <r>
      <rPr>
        <sz val="16"/>
        <rFont val="ＭＳ Ｐゴシック"/>
        <family val="3"/>
        <charset val="128"/>
      </rPr>
      <t>　</t>
    </r>
    <r>
      <rPr>
        <b/>
        <sz val="16"/>
        <rFont val="ＭＳ Ｐゴシック"/>
        <family val="3"/>
        <charset val="128"/>
      </rPr>
      <t>Eメールにて申し込み</t>
    </r>
    <r>
      <rPr>
        <sz val="16"/>
        <rFont val="ＭＳ Ｐゴシック"/>
        <family val="3"/>
        <charset val="128"/>
      </rPr>
      <t>ください。</t>
    </r>
    <rPh sb="0" eb="2">
      <t>ハッソウ</t>
    </rPh>
    <rPh sb="2" eb="3">
      <t>オヨ</t>
    </rPh>
    <rPh sb="4" eb="5">
      <t>ト</t>
    </rPh>
    <rPh sb="6" eb="7">
      <t>ア</t>
    </rPh>
    <rPh sb="10" eb="12">
      <t>シヨウ</t>
    </rPh>
    <rPh sb="16" eb="18">
      <t>タイオウ</t>
    </rPh>
    <rPh sb="18" eb="20">
      <t>デキ</t>
    </rPh>
    <rPh sb="21" eb="22">
      <t>カタ</t>
    </rPh>
    <rPh sb="23" eb="26">
      <t>レンラクサキ</t>
    </rPh>
    <rPh sb="27" eb="29">
      <t>キニュウ</t>
    </rPh>
    <rPh sb="29" eb="30">
      <t>クダ</t>
    </rPh>
    <rPh sb="40" eb="41">
      <t>モウ</t>
    </rPh>
    <rPh sb="42" eb="43">
      <t>コ</t>
    </rPh>
    <phoneticPr fontId="2"/>
  </si>
  <si>
    <t>埼玉県</t>
    <rPh sb="0" eb="3">
      <t>さいたまけん</t>
    </rPh>
    <phoneticPr fontId="2" type="Hiragana" alignment="distributed"/>
  </si>
  <si>
    <t>横田　○俊</t>
    <rPh sb="0" eb="2">
      <t>よこた</t>
    </rPh>
    <rPh sb="4" eb="5">
      <t>とし</t>
    </rPh>
    <phoneticPr fontId="2" type="Hiragana" alignment="distributed"/>
  </si>
  <si>
    <t>出○　照夫</t>
    <rPh sb="0" eb="1">
      <t>で</t>
    </rPh>
    <rPh sb="3" eb="5">
      <t>てるお</t>
    </rPh>
    <phoneticPr fontId="2" type="Hiragana" alignment="distributed"/>
  </si>
  <si>
    <t>t-izumo@jcom.zaq.ne.jp</t>
    <phoneticPr fontId="2" type="Hiragana" alignment="distributed"/>
  </si>
  <si>
    <t>090-4○33-○453</t>
    <phoneticPr fontId="2" type="Hiragana" alignment="distributed"/>
  </si>
  <si>
    <t>埼玉県○戸市○井1○06-3</t>
    <rPh sb="0" eb="3">
      <t>さいたまけん</t>
    </rPh>
    <rPh sb="4" eb="5">
      <t>と</t>
    </rPh>
    <rPh sb="5" eb="6">
      <t>し</t>
    </rPh>
    <rPh sb="7" eb="8">
      <t>い</t>
    </rPh>
    <phoneticPr fontId="2" type="Hiragana" alignment="distributed"/>
  </si>
  <si>
    <t>○</t>
    <phoneticPr fontId="2" type="Hiragana" alignment="distributed"/>
  </si>
  <si>
    <t>熊　本</t>
    <rPh sb="0" eb="1">
      <t>クマ</t>
    </rPh>
    <rPh sb="2" eb="3">
      <t>ホン</t>
    </rPh>
    <phoneticPr fontId="2"/>
  </si>
  <si>
    <t>－７５ｋｇ</t>
    <phoneticPr fontId="2"/>
  </si>
  <si>
    <t>オープン</t>
    <phoneticPr fontId="2"/>
  </si>
  <si>
    <t>－６７ｋｇ</t>
    <phoneticPr fontId="2"/>
  </si>
  <si>
    <t>一般男子オープン</t>
    <rPh sb="0" eb="2">
      <t>イッパン</t>
    </rPh>
    <rPh sb="2" eb="4">
      <t>ダンシ</t>
    </rPh>
    <phoneticPr fontId="2"/>
  </si>
  <si>
    <t>一般男子－７５ｋｇ</t>
    <rPh sb="0" eb="2">
      <t>イッパン</t>
    </rPh>
    <rPh sb="2" eb="4">
      <t>ダンシ</t>
    </rPh>
    <phoneticPr fontId="2"/>
  </si>
  <si>
    <t>一般男子－６７ｋｇ</t>
    <rPh sb="0" eb="2">
      <t>イッパン</t>
    </rPh>
    <rPh sb="2" eb="4">
      <t>ダンシ</t>
    </rPh>
    <phoneticPr fontId="2"/>
  </si>
  <si>
    <t>第５９回　空手道糸東会　全国選手権大会　　　参加申込書　　　（記入例）</t>
    <rPh sb="0" eb="1">
      <t>ダイ</t>
    </rPh>
    <rPh sb="3" eb="4">
      <t>カイ</t>
    </rPh>
    <rPh sb="5" eb="7">
      <t>カラテ</t>
    </rPh>
    <rPh sb="7" eb="8">
      <t>ドウ</t>
    </rPh>
    <rPh sb="8" eb="9">
      <t>シ</t>
    </rPh>
    <rPh sb="9" eb="10">
      <t>トウ</t>
    </rPh>
    <rPh sb="10" eb="11">
      <t>カイ</t>
    </rPh>
    <rPh sb="12" eb="14">
      <t>ゼンコク</t>
    </rPh>
    <rPh sb="14" eb="16">
      <t>センシュ</t>
    </rPh>
    <rPh sb="16" eb="17">
      <t>ケン</t>
    </rPh>
    <rPh sb="17" eb="19">
      <t>タイカイ</t>
    </rPh>
    <rPh sb="22" eb="24">
      <t>サンカ</t>
    </rPh>
    <rPh sb="24" eb="27">
      <t>モウシコミショ</t>
    </rPh>
    <rPh sb="31" eb="33">
      <t>キニュウ</t>
    </rPh>
    <rPh sb="33" eb="34">
      <t>レイ</t>
    </rPh>
    <phoneticPr fontId="2"/>
  </si>
  <si>
    <t>弁　　　当　　　８　/ 1７日　（土）</t>
    <rPh sb="0" eb="1">
      <t>ベン</t>
    </rPh>
    <rPh sb="4" eb="5">
      <t>トウ</t>
    </rPh>
    <rPh sb="14" eb="15">
      <t>カ</t>
    </rPh>
    <rPh sb="17" eb="18">
      <t>ド</t>
    </rPh>
    <phoneticPr fontId="2"/>
  </si>
  <si>
    <t>弁　　　当　　　８　/ 1８日　（日）</t>
    <rPh sb="0" eb="1">
      <t>ベン</t>
    </rPh>
    <rPh sb="4" eb="5">
      <t>トウ</t>
    </rPh>
    <rPh sb="14" eb="15">
      <t>カ</t>
    </rPh>
    <rPh sb="17" eb="18">
      <t>ニチ</t>
    </rPh>
    <phoneticPr fontId="2"/>
  </si>
  <si>
    <t>学年</t>
    <rPh sb="0" eb="2">
      <t>ガクネン</t>
    </rPh>
    <phoneticPr fontId="5"/>
  </si>
  <si>
    <t>選手名</t>
    <rPh sb="0" eb="3">
      <t>センシュメイ</t>
    </rPh>
    <phoneticPr fontId="5"/>
  </si>
  <si>
    <t>性別</t>
    <rPh sb="0" eb="2">
      <t>セイベツ</t>
    </rPh>
    <phoneticPr fontId="5"/>
  </si>
  <si>
    <t>参加種目</t>
    <rPh sb="0" eb="2">
      <t>サンカ</t>
    </rPh>
    <rPh sb="2" eb="4">
      <t>シュモク</t>
    </rPh>
    <phoneticPr fontId="5"/>
  </si>
  <si>
    <t>漢字</t>
    <rPh sb="0" eb="2">
      <t>カンジ</t>
    </rPh>
    <phoneticPr fontId="5"/>
  </si>
  <si>
    <t>フリガナ</t>
  </si>
  <si>
    <t>形</t>
    <rPh sb="0" eb="1">
      <t>カタ</t>
    </rPh>
    <phoneticPr fontId="5"/>
  </si>
  <si>
    <t>組手</t>
    <rPh sb="0" eb="2">
      <t>クミテ</t>
    </rPh>
    <phoneticPr fontId="5"/>
  </si>
  <si>
    <t>団体組手</t>
    <rPh sb="0" eb="4">
      <t>だんたいくみて</t>
    </rPh>
    <phoneticPr fontId="2" type="Hiragana" alignment="distributed"/>
  </si>
  <si>
    <t>備考（強化シード選手）</t>
    <rPh sb="0" eb="2">
      <t>ビコウ</t>
    </rPh>
    <rPh sb="3" eb="5">
      <t>キョウカ</t>
    </rPh>
    <rPh sb="8" eb="10">
      <t>センシュ</t>
    </rPh>
    <phoneticPr fontId="5"/>
  </si>
  <si>
    <t>男・女</t>
    <rPh sb="0" eb="1">
      <t>おとこ</t>
    </rPh>
    <rPh sb="2" eb="3">
      <t>おんな</t>
    </rPh>
    <phoneticPr fontId="2" type="Hiragana" alignment="distributed"/>
  </si>
  <si>
    <t>学年</t>
    <rPh sb="0" eb="2">
      <t>ガクネン</t>
    </rPh>
    <phoneticPr fontId="27"/>
  </si>
  <si>
    <t>性別</t>
    <rPh sb="0" eb="2">
      <t>セイベツ</t>
    </rPh>
    <phoneticPr fontId="27"/>
  </si>
  <si>
    <t>形</t>
    <rPh sb="0" eb="1">
      <t>カタ</t>
    </rPh>
    <phoneticPr fontId="27"/>
  </si>
  <si>
    <t>組手</t>
    <rPh sb="0" eb="2">
      <t>クミテ</t>
    </rPh>
    <phoneticPr fontId="27"/>
  </si>
  <si>
    <t>男</t>
    <rPh sb="0" eb="1">
      <t>オトコ</t>
    </rPh>
    <phoneticPr fontId="2"/>
  </si>
  <si>
    <t>形強化</t>
    <rPh sb="0" eb="1">
      <t>カタ</t>
    </rPh>
    <rPh sb="1" eb="3">
      <t>キョウカ</t>
    </rPh>
    <phoneticPr fontId="27"/>
  </si>
  <si>
    <t>小1</t>
    <rPh sb="0" eb="1">
      <t>ショウ</t>
    </rPh>
    <phoneticPr fontId="2"/>
  </si>
  <si>
    <t>女</t>
    <rPh sb="0" eb="1">
      <t>オンナ</t>
    </rPh>
    <phoneticPr fontId="2"/>
  </si>
  <si>
    <t>組手強化</t>
    <rPh sb="0" eb="2">
      <t>クミテ</t>
    </rPh>
    <rPh sb="2" eb="4">
      <t>キョウカ</t>
    </rPh>
    <phoneticPr fontId="27"/>
  </si>
  <si>
    <t>小2</t>
    <rPh sb="0" eb="1">
      <t>ショウ</t>
    </rPh>
    <phoneticPr fontId="2"/>
  </si>
  <si>
    <t>小3</t>
    <rPh sb="0" eb="1">
      <t>ショウ</t>
    </rPh>
    <phoneticPr fontId="2"/>
  </si>
  <si>
    <t>アンダー67Kg</t>
    <phoneticPr fontId="2"/>
  </si>
  <si>
    <t>小4</t>
    <rPh sb="0" eb="1">
      <t>ショウ</t>
    </rPh>
    <phoneticPr fontId="2"/>
  </si>
  <si>
    <t>アンダー75Kg</t>
    <phoneticPr fontId="2"/>
  </si>
  <si>
    <t>小5</t>
    <rPh sb="0" eb="1">
      <t>ショウ</t>
    </rPh>
    <phoneticPr fontId="2"/>
  </si>
  <si>
    <t>小6</t>
    <rPh sb="0" eb="1">
      <t>ショウ</t>
    </rPh>
    <phoneticPr fontId="2"/>
  </si>
  <si>
    <t>中1</t>
    <rPh sb="0" eb="1">
      <t>チュウ</t>
    </rPh>
    <phoneticPr fontId="2"/>
  </si>
  <si>
    <t>中2</t>
    <rPh sb="0" eb="1">
      <t>チュウ</t>
    </rPh>
    <phoneticPr fontId="2"/>
  </si>
  <si>
    <t>中3</t>
    <rPh sb="0" eb="1">
      <t>チュウ</t>
    </rPh>
    <phoneticPr fontId="2"/>
  </si>
  <si>
    <t>成年</t>
    <rPh sb="0" eb="2">
      <t>セイネン</t>
    </rPh>
    <phoneticPr fontId="2"/>
  </si>
  <si>
    <t>シニア１部</t>
    <rPh sb="4" eb="5">
      <t>ブ</t>
    </rPh>
    <phoneticPr fontId="2"/>
  </si>
  <si>
    <t>シニア２部</t>
    <rPh sb="4" eb="5">
      <t>ブ</t>
    </rPh>
    <phoneticPr fontId="2"/>
  </si>
  <si>
    <t>形強化
シード</t>
    <rPh sb="0" eb="1">
      <t>かた</t>
    </rPh>
    <rPh sb="1" eb="3">
      <t>きょうか</t>
    </rPh>
    <phoneticPr fontId="2" type="Hiragana" alignment="distributed"/>
  </si>
  <si>
    <t>組手強化
シード</t>
    <rPh sb="0" eb="2">
      <t>くみて</t>
    </rPh>
    <rPh sb="2" eb="4">
      <t>きょうか</t>
    </rPh>
    <phoneticPr fontId="2" type="Hiragana" alignment="distributed"/>
  </si>
  <si>
    <t>人</t>
    <rPh sb="0" eb="1">
      <t>にん</t>
    </rPh>
    <phoneticPr fontId="2" type="Hiragana" alignment="distributed"/>
  </si>
  <si>
    <r>
      <t>住　　　　所　　（</t>
    </r>
    <r>
      <rPr>
        <b/>
        <sz val="12"/>
        <color indexed="10"/>
        <rFont val="ＭＳ 明朝"/>
        <family val="1"/>
        <charset val="128"/>
      </rPr>
      <t>ゼッケン等　郵送先</t>
    </r>
    <r>
      <rPr>
        <b/>
        <sz val="12"/>
        <rFont val="ＭＳ 明朝"/>
        <family val="1"/>
        <charset val="128"/>
      </rPr>
      <t>）　　　　</t>
    </r>
    <rPh sb="0" eb="1">
      <t>ジュウ</t>
    </rPh>
    <rPh sb="5" eb="6">
      <t>トコロ</t>
    </rPh>
    <rPh sb="13" eb="14">
      <t>トウ</t>
    </rPh>
    <rPh sb="15" eb="17">
      <t>ユウソウ</t>
    </rPh>
    <rPh sb="17" eb="18">
      <t>サキ</t>
    </rPh>
    <phoneticPr fontId="2"/>
  </si>
  <si>
    <r>
      <t>連　絡　先　T　E　L　（</t>
    </r>
    <r>
      <rPr>
        <b/>
        <sz val="12"/>
        <color indexed="10"/>
        <rFont val="ＭＳ 明朝"/>
        <family val="1"/>
        <charset val="128"/>
      </rPr>
      <t>携帯番号</t>
    </r>
    <r>
      <rPr>
        <b/>
        <sz val="12"/>
        <rFont val="ＭＳ 明朝"/>
        <family val="1"/>
        <charset val="128"/>
      </rPr>
      <t>）</t>
    </r>
    <rPh sb="0" eb="1">
      <t>レン</t>
    </rPh>
    <rPh sb="2" eb="3">
      <t>ラク</t>
    </rPh>
    <rPh sb="4" eb="5">
      <t>サキ</t>
    </rPh>
    <rPh sb="13" eb="15">
      <t>ケイタイ</t>
    </rPh>
    <rPh sb="15" eb="17">
      <t>バンゴウ</t>
    </rPh>
    <phoneticPr fontId="2"/>
  </si>
  <si>
    <r>
      <t>E　　メ　　ー　　ル　（</t>
    </r>
    <r>
      <rPr>
        <b/>
        <sz val="12"/>
        <color indexed="10"/>
        <rFont val="ＭＳ 明朝"/>
        <family val="1"/>
        <charset val="128"/>
      </rPr>
      <t>データー送信用</t>
    </r>
    <r>
      <rPr>
        <b/>
        <sz val="12"/>
        <rFont val="ＭＳ 明朝"/>
        <family val="1"/>
        <charset val="128"/>
      </rPr>
      <t>）</t>
    </r>
    <rPh sb="16" eb="19">
      <t>ソウシンヨウ</t>
    </rPh>
    <phoneticPr fontId="2"/>
  </si>
  <si>
    <t>団体組手</t>
    <rPh sb="0" eb="4">
      <t>ダンタイクミテ</t>
    </rPh>
    <phoneticPr fontId="2"/>
  </si>
  <si>
    <t>A</t>
    <phoneticPr fontId="2"/>
  </si>
  <si>
    <t>B</t>
    <phoneticPr fontId="2"/>
  </si>
  <si>
    <t>形前回１位</t>
    <rPh sb="0" eb="1">
      <t>カタ</t>
    </rPh>
    <rPh sb="1" eb="3">
      <t>ゼンカイ</t>
    </rPh>
    <rPh sb="4" eb="5">
      <t>イ</t>
    </rPh>
    <phoneticPr fontId="2"/>
  </si>
  <si>
    <t>形前回２位</t>
    <rPh sb="0" eb="1">
      <t>カタ</t>
    </rPh>
    <rPh sb="1" eb="3">
      <t>ゼンカイ</t>
    </rPh>
    <rPh sb="4" eb="5">
      <t>イ</t>
    </rPh>
    <phoneticPr fontId="2"/>
  </si>
  <si>
    <t>形前回３位</t>
    <rPh sb="0" eb="1">
      <t>カタ</t>
    </rPh>
    <rPh sb="1" eb="3">
      <t>ゼンカイ</t>
    </rPh>
    <rPh sb="4" eb="5">
      <t>イ</t>
    </rPh>
    <phoneticPr fontId="2"/>
  </si>
  <si>
    <t>組手前回１位</t>
    <rPh sb="0" eb="2">
      <t>クミテ</t>
    </rPh>
    <rPh sb="2" eb="4">
      <t>ゼンカイ</t>
    </rPh>
    <rPh sb="5" eb="6">
      <t>イ</t>
    </rPh>
    <phoneticPr fontId="2"/>
  </si>
  <si>
    <t>組手前回２位</t>
    <rPh sb="0" eb="2">
      <t>クミテ</t>
    </rPh>
    <rPh sb="2" eb="4">
      <t>ゼンカイ</t>
    </rPh>
    <rPh sb="5" eb="6">
      <t>イ</t>
    </rPh>
    <phoneticPr fontId="2"/>
  </si>
  <si>
    <t>組手前回３位</t>
    <rPh sb="0" eb="2">
      <t>クミテ</t>
    </rPh>
    <rPh sb="2" eb="4">
      <t>ゼンカイ</t>
    </rPh>
    <rPh sb="5" eb="6">
      <t>イ</t>
    </rPh>
    <phoneticPr fontId="2"/>
  </si>
  <si>
    <t>監督</t>
    <rPh sb="0" eb="2">
      <t>カントク</t>
    </rPh>
    <phoneticPr fontId="2"/>
  </si>
  <si>
    <t>県　　名
大学名　　　　　　　</t>
    <rPh sb="0" eb="1">
      <t>ケン</t>
    </rPh>
    <rPh sb="3" eb="4">
      <t>メイ</t>
    </rPh>
    <phoneticPr fontId="2"/>
  </si>
  <si>
    <t>県　名
大学名　　　　　　　</t>
    <rPh sb="0" eb="1">
      <t>ケン</t>
    </rPh>
    <rPh sb="2" eb="3">
      <t>メイ</t>
    </rPh>
    <phoneticPr fontId="2"/>
  </si>
  <si>
    <t>大会当日責任者名</t>
    <rPh sb="0" eb="2">
      <t>タイカイ</t>
    </rPh>
    <rPh sb="2" eb="7">
      <t>トウジツセキニンシャ</t>
    </rPh>
    <rPh sb="7" eb="8">
      <t>メイ</t>
    </rPh>
    <phoneticPr fontId="2"/>
  </si>
  <si>
    <t>携帯</t>
    <rPh sb="0" eb="2">
      <t>けいたい</t>
    </rPh>
    <phoneticPr fontId="2" type="Hiragana" alignment="distributed"/>
  </si>
  <si>
    <r>
      <rPr>
        <sz val="9"/>
        <rFont val="ＭＳ 明朝"/>
        <family val="1"/>
        <charset val="128"/>
      </rPr>
      <t>形強化</t>
    </r>
    <r>
      <rPr>
        <sz val="12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前大会１～３位</t>
    </r>
    <rPh sb="0" eb="1">
      <t>かた</t>
    </rPh>
    <rPh sb="1" eb="3">
      <t>きょうか</t>
    </rPh>
    <rPh sb="4" eb="5">
      <t>ぜん</t>
    </rPh>
    <rPh sb="5" eb="7">
      <t>たいかい</t>
    </rPh>
    <rPh sb="10" eb="11">
      <t>い</t>
    </rPh>
    <phoneticPr fontId="2" type="Hiragana" alignment="distributed"/>
  </si>
  <si>
    <r>
      <t xml:space="preserve">組手強化
</t>
    </r>
    <r>
      <rPr>
        <sz val="8"/>
        <rFont val="ＭＳ 明朝"/>
        <family val="1"/>
        <charset val="128"/>
      </rPr>
      <t>前大会１～３位</t>
    </r>
    <rPh sb="0" eb="2">
      <t>くみて</t>
    </rPh>
    <rPh sb="2" eb="4">
      <t>きょうか</t>
    </rPh>
    <rPh sb="5" eb="6">
      <t>ぜん</t>
    </rPh>
    <rPh sb="6" eb="8">
      <t>たいかい</t>
    </rPh>
    <rPh sb="11" eb="12">
      <t>い</t>
    </rPh>
    <phoneticPr fontId="2" type="Hiragana" alignment="distributed"/>
  </si>
  <si>
    <t>備考（強化選手）</t>
    <rPh sb="0" eb="2">
      <t>ビコウ</t>
    </rPh>
    <rPh sb="3" eb="5">
      <t>キョウカ</t>
    </rPh>
    <rPh sb="5" eb="7">
      <t>センシュ</t>
    </rPh>
    <phoneticPr fontId="5"/>
  </si>
  <si>
    <t>出場費合計</t>
    <rPh sb="0" eb="3">
      <t>シュツジョウヒ</t>
    </rPh>
    <rPh sb="3" eb="4">
      <t>ゴウ</t>
    </rPh>
    <rPh sb="4" eb="5">
      <t>ケイ</t>
    </rPh>
    <phoneticPr fontId="2"/>
  </si>
  <si>
    <t>小学生団体</t>
    <rPh sb="0" eb="3">
      <t>ショウガクセイ</t>
    </rPh>
    <rPh sb="3" eb="5">
      <t>ダンタイ</t>
    </rPh>
    <phoneticPr fontId="2"/>
  </si>
  <si>
    <t>中高一般団体</t>
    <rPh sb="0" eb="2">
      <t>チュウコウ</t>
    </rPh>
    <rPh sb="2" eb="4">
      <t>イッパン</t>
    </rPh>
    <rPh sb="4" eb="6">
      <t>ダンタイ</t>
    </rPh>
    <phoneticPr fontId="2"/>
  </si>
  <si>
    <t>小学生団体戦</t>
    <rPh sb="0" eb="3">
      <t>ショウガクセイ</t>
    </rPh>
    <rPh sb="3" eb="5">
      <t>ダンタイ</t>
    </rPh>
    <rPh sb="5" eb="6">
      <t>セン</t>
    </rPh>
    <phoneticPr fontId="2"/>
  </si>
  <si>
    <t>中高一般団体戦</t>
    <rPh sb="0" eb="2">
      <t>チュウコウ</t>
    </rPh>
    <rPh sb="2" eb="4">
      <t>イッパン</t>
    </rPh>
    <rPh sb="4" eb="6">
      <t>ダンタイ</t>
    </rPh>
    <rPh sb="6" eb="7">
      <t>セン</t>
    </rPh>
    <phoneticPr fontId="2"/>
  </si>
  <si>
    <t>第６６回糸東会全国選手権大会　都道府県別参加人数集計表</t>
    <rPh sb="0" eb="1">
      <t>ダイ</t>
    </rPh>
    <rPh sb="3" eb="4">
      <t>カイ</t>
    </rPh>
    <rPh sb="4" eb="5">
      <t>シ</t>
    </rPh>
    <rPh sb="5" eb="6">
      <t>トウ</t>
    </rPh>
    <rPh sb="6" eb="7">
      <t>カイ</t>
    </rPh>
    <rPh sb="7" eb="9">
      <t>ゼンコク</t>
    </rPh>
    <rPh sb="9" eb="12">
      <t>センシュケン</t>
    </rPh>
    <rPh sb="12" eb="14">
      <t>タイカイ</t>
    </rPh>
    <rPh sb="15" eb="17">
      <t>トドウ</t>
    </rPh>
    <rPh sb="17" eb="18">
      <t>フ</t>
    </rPh>
    <rPh sb="18" eb="20">
      <t>ケンベツ</t>
    </rPh>
    <rPh sb="20" eb="22">
      <t>サンカ</t>
    </rPh>
    <rPh sb="22" eb="24">
      <t>ニンズウ</t>
    </rPh>
    <rPh sb="24" eb="26">
      <t>シュウケイ</t>
    </rPh>
    <rPh sb="26" eb="27">
      <t>ヒョウ</t>
    </rPh>
    <phoneticPr fontId="2"/>
  </si>
  <si>
    <t>第６６回　空手道糸東会　全国選手権大会　　　参加申込書　</t>
    <rPh sb="0" eb="1">
      <t>ダイ</t>
    </rPh>
    <rPh sb="3" eb="4">
      <t>カイ</t>
    </rPh>
    <rPh sb="5" eb="7">
      <t>カラテ</t>
    </rPh>
    <rPh sb="7" eb="8">
      <t>ドウ</t>
    </rPh>
    <rPh sb="8" eb="9">
      <t>シ</t>
    </rPh>
    <rPh sb="9" eb="10">
      <t>トウ</t>
    </rPh>
    <rPh sb="10" eb="11">
      <t>カイ</t>
    </rPh>
    <rPh sb="12" eb="14">
      <t>ゼンコク</t>
    </rPh>
    <rPh sb="14" eb="16">
      <t>センシュ</t>
    </rPh>
    <rPh sb="16" eb="17">
      <t>ケン</t>
    </rPh>
    <rPh sb="17" eb="19">
      <t>タイカイ</t>
    </rPh>
    <rPh sb="22" eb="24">
      <t>サンカ</t>
    </rPh>
    <rPh sb="24" eb="27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</si>
</sst>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20"/>
      <name val="ＭＳ Ｐ明朝"/>
      <family val="1"/>
      <charset val="128"/>
    </font>
    <font>
      <b/>
      <sz val="18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4"/>
      <name val="ＭＳ 明朝"/>
      <family val="1"/>
      <charset val="128"/>
    </font>
    <font>
      <sz val="16"/>
      <name val="ＭＳ Ｐゴシック"/>
      <family val="3"/>
      <charset val="128"/>
    </font>
    <font>
      <sz val="20"/>
      <name val="ＭＳ 明朝"/>
      <family val="1"/>
      <charset val="128"/>
    </font>
    <font>
      <b/>
      <sz val="20"/>
      <color indexed="10"/>
      <name val="ＭＳ Ｐゴシック"/>
      <family val="3"/>
      <charset val="128"/>
    </font>
    <font>
      <b/>
      <sz val="20"/>
      <color indexed="8"/>
      <name val="ＭＳ Ｐゴシック"/>
      <family val="3"/>
      <charset val="128"/>
    </font>
    <font>
      <b/>
      <sz val="36"/>
      <name val="ＭＳ Ｐ明朝"/>
      <family val="1"/>
      <charset val="128"/>
    </font>
    <font>
      <sz val="9"/>
      <name val="ＭＳ Ｐゴシック"/>
      <family val="3"/>
      <charset val="128"/>
    </font>
    <font>
      <b/>
      <sz val="9"/>
      <name val="ＭＳ Ｐ明朝"/>
      <family val="1"/>
      <charset val="128"/>
    </font>
    <font>
      <b/>
      <sz val="14"/>
      <name val="ＭＳ Ｐ明朝"/>
      <family val="1"/>
      <charset val="128"/>
    </font>
    <font>
      <sz val="48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6"/>
      <color indexed="10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b/>
      <sz val="1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color indexed="10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b/>
      <strike/>
      <sz val="12"/>
      <name val="ＭＳ 明朝"/>
      <family val="1"/>
      <charset val="128"/>
    </font>
    <font>
      <strike/>
      <sz val="12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color rgb="FFFF0000"/>
      <name val="ＭＳ Ｐゴシック"/>
      <family val="3"/>
      <charset val="128"/>
    </font>
    <font>
      <b/>
      <sz val="12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2" fillId="0" borderId="0" applyNumberFormat="0" applyFill="0" applyBorder="0" applyAlignment="0" applyProtection="0"/>
    <xf numFmtId="38" fontId="1" fillId="0" borderId="0" applyFont="0" applyFill="0" applyBorder="0" applyAlignment="0" applyProtection="0"/>
  </cellStyleXfs>
  <cellXfs count="385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8" fontId="1" fillId="0" borderId="0" xfId="0" applyNumberFormat="1" applyFont="1"/>
    <xf numFmtId="38" fontId="1" fillId="0" borderId="5" xfId="2" applyFont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0" borderId="0" xfId="0" applyFont="1"/>
    <xf numFmtId="38" fontId="8" fillId="0" borderId="8" xfId="0" applyNumberFormat="1" applyFont="1" applyBorder="1"/>
    <xf numFmtId="38" fontId="1" fillId="0" borderId="2" xfId="2" applyFont="1" applyBorder="1" applyAlignment="1">
      <alignment horizontal="center"/>
    </xf>
    <xf numFmtId="38" fontId="1" fillId="0" borderId="3" xfId="0" applyNumberFormat="1" applyFont="1" applyBorder="1" applyAlignment="1">
      <alignment horizontal="center"/>
    </xf>
    <xf numFmtId="38" fontId="1" fillId="0" borderId="3" xfId="2" applyFont="1" applyFill="1" applyBorder="1" applyAlignment="1">
      <alignment horizontal="center"/>
    </xf>
    <xf numFmtId="38" fontId="1" fillId="0" borderId="3" xfId="2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38" fontId="1" fillId="0" borderId="10" xfId="2" applyFont="1" applyBorder="1"/>
    <xf numFmtId="38" fontId="8" fillId="0" borderId="0" xfId="0" applyNumberFormat="1" applyFont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" fillId="0" borderId="13" xfId="0" applyFont="1" applyBorder="1" applyAlignment="1">
      <alignment horizontal="center"/>
    </xf>
    <xf numFmtId="0" fontId="3" fillId="0" borderId="1" xfId="0" applyFont="1" applyBorder="1"/>
    <xf numFmtId="0" fontId="5" fillId="0" borderId="1" xfId="0" applyFont="1" applyBorder="1"/>
    <xf numFmtId="0" fontId="5" fillId="0" borderId="4" xfId="0" applyFont="1" applyBorder="1"/>
    <xf numFmtId="38" fontId="4" fillId="0" borderId="14" xfId="0" applyNumberFormat="1" applyFont="1" applyBorder="1"/>
    <xf numFmtId="38" fontId="8" fillId="0" borderId="1" xfId="0" applyNumberFormat="1" applyFont="1" applyBorder="1"/>
    <xf numFmtId="38" fontId="8" fillId="0" borderId="3" xfId="0" applyNumberFormat="1" applyFont="1" applyBorder="1"/>
    <xf numFmtId="38" fontId="8" fillId="0" borderId="16" xfId="0" applyNumberFormat="1" applyFont="1" applyBorder="1"/>
    <xf numFmtId="0" fontId="7" fillId="0" borderId="0" xfId="0" applyFont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0" fontId="15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top" textRotation="255" wrapText="1"/>
    </xf>
    <xf numFmtId="0" fontId="1" fillId="3" borderId="4" xfId="0" applyFont="1" applyFill="1" applyBorder="1" applyAlignment="1">
      <alignment horizontal="center" vertical="top" textRotation="255" wrapText="1"/>
    </xf>
    <xf numFmtId="0" fontId="5" fillId="3" borderId="4" xfId="0" applyFont="1" applyFill="1" applyBorder="1" applyAlignment="1">
      <alignment horizontal="center" vertical="top" textRotation="255" wrapText="1"/>
    </xf>
    <xf numFmtId="0" fontId="5" fillId="3" borderId="18" xfId="0" applyFont="1" applyFill="1" applyBorder="1" applyAlignment="1">
      <alignment horizontal="center" vertical="top" textRotation="255" wrapText="1"/>
    </xf>
    <xf numFmtId="0" fontId="1" fillId="2" borderId="19" xfId="0" applyFont="1" applyFill="1" applyBorder="1" applyAlignment="1">
      <alignment horizontal="center" vertical="top" textRotation="255" wrapText="1"/>
    </xf>
    <xf numFmtId="0" fontId="1" fillId="2" borderId="20" xfId="0" applyFont="1" applyFill="1" applyBorder="1" applyAlignment="1">
      <alignment horizontal="center" vertical="top" textRotation="255" wrapText="1"/>
    </xf>
    <xf numFmtId="0" fontId="1" fillId="2" borderId="21" xfId="0" applyFont="1" applyFill="1" applyBorder="1" applyAlignment="1">
      <alignment horizontal="center" vertical="top" textRotation="255" wrapText="1"/>
    </xf>
    <xf numFmtId="0" fontId="1" fillId="3" borderId="3" xfId="0" applyFont="1" applyFill="1" applyBorder="1" applyAlignment="1">
      <alignment horizontal="center" vertical="top" textRotation="255" wrapText="1"/>
    </xf>
    <xf numFmtId="0" fontId="1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vertical="center"/>
    </xf>
    <xf numFmtId="38" fontId="1" fillId="0" borderId="6" xfId="2" applyFont="1" applyFill="1" applyBorder="1" applyAlignment="1">
      <alignment horizontal="center" vertical="center"/>
    </xf>
    <xf numFmtId="38" fontId="1" fillId="0" borderId="1" xfId="2" applyFont="1" applyFill="1" applyBorder="1" applyAlignment="1">
      <alignment horizontal="center" vertical="center"/>
    </xf>
    <xf numFmtId="38" fontId="1" fillId="0" borderId="11" xfId="2" applyFont="1" applyFill="1" applyBorder="1" applyAlignment="1">
      <alignment horizontal="center" vertical="center"/>
    </xf>
    <xf numFmtId="38" fontId="1" fillId="0" borderId="9" xfId="2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38" fontId="1" fillId="0" borderId="12" xfId="2" applyFont="1" applyFill="1" applyBorder="1" applyAlignment="1">
      <alignment horizontal="center" vertical="center"/>
    </xf>
    <xf numFmtId="38" fontId="1" fillId="0" borderId="4" xfId="2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38" fontId="1" fillId="0" borderId="0" xfId="2" applyFont="1" applyFill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38" fontId="1" fillId="0" borderId="5" xfId="2" applyFont="1" applyFill="1" applyBorder="1" applyAlignment="1">
      <alignment horizontal="center" vertical="center"/>
    </xf>
    <xf numFmtId="38" fontId="1" fillId="0" borderId="3" xfId="2" applyFont="1" applyFill="1" applyBorder="1" applyAlignment="1">
      <alignment horizontal="center" vertical="center"/>
    </xf>
    <xf numFmtId="38" fontId="1" fillId="0" borderId="7" xfId="2" applyFont="1" applyFill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0" fontId="1" fillId="0" borderId="12" xfId="0" applyFont="1" applyBorder="1" applyAlignment="1">
      <alignment horizontal="center" vertical="center" textRotation="255"/>
    </xf>
    <xf numFmtId="0" fontId="1" fillId="0" borderId="4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 textRotation="255"/>
    </xf>
    <xf numFmtId="0" fontId="20" fillId="0" borderId="3" xfId="0" applyFont="1" applyBorder="1" applyAlignment="1">
      <alignment horizontal="center" vertical="center" textRotation="255"/>
    </xf>
    <xf numFmtId="0" fontId="1" fillId="0" borderId="7" xfId="0" applyFont="1" applyBorder="1" applyAlignment="1">
      <alignment horizontal="center" vertical="center" textRotation="255"/>
    </xf>
    <xf numFmtId="0" fontId="1" fillId="4" borderId="29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0" borderId="16" xfId="0" applyFont="1" applyBorder="1"/>
    <xf numFmtId="38" fontId="1" fillId="0" borderId="26" xfId="2" applyFont="1" applyBorder="1" applyAlignment="1">
      <alignment horizontal="center"/>
    </xf>
    <xf numFmtId="38" fontId="1" fillId="0" borderId="31" xfId="0" applyNumberFormat="1" applyFont="1" applyBorder="1" applyAlignment="1">
      <alignment horizontal="center"/>
    </xf>
    <xf numFmtId="38" fontId="1" fillId="0" borderId="31" xfId="2" applyFont="1" applyFill="1" applyBorder="1" applyAlignment="1">
      <alignment horizontal="center"/>
    </xf>
    <xf numFmtId="38" fontId="1" fillId="0" borderId="31" xfId="2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9" xfId="0" applyFont="1" applyBorder="1"/>
    <xf numFmtId="0" fontId="1" fillId="0" borderId="26" xfId="0" applyFont="1" applyBorder="1" applyAlignment="1">
      <alignment horizontal="center"/>
    </xf>
    <xf numFmtId="0" fontId="1" fillId="0" borderId="4" xfId="0" applyFont="1" applyBorder="1"/>
    <xf numFmtId="0" fontId="1" fillId="0" borderId="3" xfId="0" applyFont="1" applyBorder="1"/>
    <xf numFmtId="38" fontId="1" fillId="0" borderId="34" xfId="2" applyFont="1" applyFill="1" applyBorder="1" applyAlignment="1">
      <alignment vertical="center"/>
    </xf>
    <xf numFmtId="38" fontId="1" fillId="0" borderId="35" xfId="2" applyFont="1" applyFill="1" applyBorder="1" applyAlignment="1">
      <alignment horizontal="center" vertical="center"/>
    </xf>
    <xf numFmtId="38" fontId="1" fillId="0" borderId="36" xfId="2" applyFont="1" applyFill="1" applyBorder="1" applyAlignment="1">
      <alignment horizontal="center" vertical="center"/>
    </xf>
    <xf numFmtId="38" fontId="1" fillId="0" borderId="37" xfId="2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top" textRotation="255" wrapText="1"/>
    </xf>
    <xf numFmtId="0" fontId="1" fillId="3" borderId="38" xfId="0" applyFont="1" applyFill="1" applyBorder="1" applyAlignment="1">
      <alignment horizontal="center" vertical="top" textRotation="255" wrapText="1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38" fontId="1" fillId="0" borderId="2" xfId="2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" fillId="4" borderId="42" xfId="0" applyFont="1" applyFill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4" fillId="0" borderId="43" xfId="0" applyFont="1" applyBorder="1" applyAlignment="1">
      <alignment vertical="center"/>
    </xf>
    <xf numFmtId="0" fontId="1" fillId="0" borderId="25" xfId="0" applyFont="1" applyBorder="1" applyAlignment="1">
      <alignment horizontal="center" vertical="center" textRotation="255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8" fillId="0" borderId="4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1" fillId="0" borderId="47" xfId="0" applyFont="1" applyBorder="1"/>
    <xf numFmtId="0" fontId="1" fillId="0" borderId="45" xfId="0" applyFont="1" applyBorder="1"/>
    <xf numFmtId="0" fontId="1" fillId="0" borderId="24" xfId="0" applyFont="1" applyBorder="1"/>
    <xf numFmtId="0" fontId="1" fillId="0" borderId="23" xfId="0" applyFont="1" applyBorder="1"/>
    <xf numFmtId="0" fontId="1" fillId="0" borderId="7" xfId="0" applyFont="1" applyBorder="1"/>
    <xf numFmtId="0" fontId="8" fillId="0" borderId="16" xfId="0" applyFont="1" applyBorder="1" applyAlignment="1">
      <alignment horizontal="center" vertical="center"/>
    </xf>
    <xf numFmtId="0" fontId="1" fillId="0" borderId="31" xfId="0" applyFont="1" applyBorder="1"/>
    <xf numFmtId="38" fontId="1" fillId="0" borderId="49" xfId="2" applyFont="1" applyFill="1" applyBorder="1" applyAlignment="1">
      <alignment horizontal="center" vertical="center"/>
    </xf>
    <xf numFmtId="0" fontId="1" fillId="5" borderId="50" xfId="0" applyFont="1" applyFill="1" applyBorder="1" applyAlignment="1">
      <alignment horizontal="center"/>
    </xf>
    <xf numFmtId="0" fontId="1" fillId="5" borderId="51" xfId="0" applyFont="1" applyFill="1" applyBorder="1" applyAlignment="1">
      <alignment horizontal="center"/>
    </xf>
    <xf numFmtId="38" fontId="1" fillId="0" borderId="52" xfId="2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38" fontId="8" fillId="0" borderId="4" xfId="0" applyNumberFormat="1" applyFont="1" applyBorder="1"/>
    <xf numFmtId="0" fontId="1" fillId="4" borderId="48" xfId="0" applyFont="1" applyFill="1" applyBorder="1" applyAlignment="1">
      <alignment horizontal="center" vertical="center"/>
    </xf>
    <xf numFmtId="0" fontId="16" fillId="0" borderId="9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center" vertical="top"/>
    </xf>
    <xf numFmtId="0" fontId="8" fillId="0" borderId="5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 textRotation="255"/>
    </xf>
    <xf numFmtId="0" fontId="0" fillId="3" borderId="4" xfId="0" applyFill="1" applyBorder="1" applyAlignment="1">
      <alignment horizontal="center" vertical="top" textRotation="255" wrapText="1"/>
    </xf>
    <xf numFmtId="0" fontId="5" fillId="0" borderId="16" xfId="0" applyFont="1" applyBorder="1"/>
    <xf numFmtId="3" fontId="7" fillId="0" borderId="22" xfId="0" applyNumberFormat="1" applyFont="1" applyBorder="1" applyAlignment="1">
      <alignment horizontal="center" vertical="center"/>
    </xf>
    <xf numFmtId="38" fontId="1" fillId="6" borderId="5" xfId="0" applyNumberFormat="1" applyFont="1" applyFill="1" applyBorder="1"/>
    <xf numFmtId="38" fontId="1" fillId="6" borderId="55" xfId="0" applyNumberFormat="1" applyFont="1" applyFill="1" applyBorder="1"/>
    <xf numFmtId="38" fontId="1" fillId="6" borderId="56" xfId="0" applyNumberFormat="1" applyFont="1" applyFill="1" applyBorder="1"/>
    <xf numFmtId="38" fontId="1" fillId="6" borderId="38" xfId="0" applyNumberFormat="1" applyFont="1" applyFill="1" applyBorder="1"/>
    <xf numFmtId="0" fontId="0" fillId="2" borderId="18" xfId="0" applyFill="1" applyBorder="1" applyAlignment="1">
      <alignment horizontal="center" vertical="top" textRotation="255" wrapText="1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0" fillId="0" borderId="23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1" fillId="0" borderId="22" xfId="0" applyFont="1" applyBorder="1" applyAlignment="1">
      <alignment horizontal="center" vertical="center"/>
    </xf>
    <xf numFmtId="0" fontId="20" fillId="0" borderId="3" xfId="0" quotePrefix="1" applyFont="1" applyBorder="1" applyAlignment="1">
      <alignment horizontal="center" vertical="center" textRotation="255"/>
    </xf>
    <xf numFmtId="0" fontId="20" fillId="3" borderId="4" xfId="0" applyFont="1" applyFill="1" applyBorder="1" applyAlignment="1">
      <alignment horizontal="center" vertical="top" textRotation="255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3" fontId="28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7" borderId="1" xfId="0" applyFont="1" applyFill="1" applyBorder="1" applyAlignment="1">
      <alignment vertical="center"/>
    </xf>
    <xf numFmtId="0" fontId="30" fillId="0" borderId="1" xfId="0" applyFont="1" applyBorder="1" applyAlignment="1">
      <alignment vertical="center"/>
    </xf>
    <xf numFmtId="176" fontId="30" fillId="0" borderId="1" xfId="0" applyNumberFormat="1" applyFont="1" applyBorder="1" applyAlignment="1">
      <alignment vertical="center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30" fillId="0" borderId="1" xfId="0" applyFont="1" applyBorder="1" applyAlignment="1">
      <alignment vertical="center" shrinkToFit="1"/>
    </xf>
    <xf numFmtId="0" fontId="30" fillId="0" borderId="0" xfId="0" applyFont="1" applyAlignment="1">
      <alignment vertical="center" shrinkToFit="1"/>
    </xf>
    <xf numFmtId="0" fontId="30" fillId="0" borderId="0" xfId="0" applyFont="1" applyAlignment="1">
      <alignment horizontal="center" vertical="center" shrinkToFit="1"/>
    </xf>
    <xf numFmtId="0" fontId="30" fillId="0" borderId="1" xfId="0" applyFont="1" applyBorder="1" applyAlignment="1">
      <alignment horizontal="center" vertical="center" shrinkToFit="1"/>
    </xf>
    <xf numFmtId="0" fontId="28" fillId="0" borderId="23" xfId="0" applyFont="1" applyBorder="1" applyAlignment="1">
      <alignment horizontal="center" vertical="center"/>
    </xf>
    <xf numFmtId="176" fontId="30" fillId="0" borderId="23" xfId="0" applyNumberFormat="1" applyFont="1" applyBorder="1" applyAlignment="1">
      <alignment vertical="center"/>
    </xf>
    <xf numFmtId="176" fontId="34" fillId="0" borderId="7" xfId="0" applyNumberFormat="1" applyFont="1" applyBorder="1" applyAlignment="1">
      <alignment vertical="center"/>
    </xf>
    <xf numFmtId="0" fontId="30" fillId="0" borderId="1" xfId="0" applyFont="1" applyBorder="1" applyAlignment="1">
      <alignment horizontal="center" vertical="center" wrapText="1"/>
    </xf>
    <xf numFmtId="0" fontId="30" fillId="6" borderId="23" xfId="0" applyFont="1" applyFill="1" applyBorder="1" applyAlignment="1">
      <alignment vertical="center"/>
    </xf>
    <xf numFmtId="0" fontId="33" fillId="0" borderId="43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33" fillId="0" borderId="77" xfId="0" applyFont="1" applyBorder="1" applyAlignment="1">
      <alignment vertical="center"/>
    </xf>
    <xf numFmtId="0" fontId="30" fillId="6" borderId="23" xfId="0" applyFont="1" applyFill="1" applyBorder="1" applyAlignment="1">
      <alignment vertical="center" shrinkToFit="1"/>
    </xf>
    <xf numFmtId="0" fontId="3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38" fontId="38" fillId="0" borderId="23" xfId="2" applyFont="1" applyFill="1" applyBorder="1" applyAlignment="1">
      <alignment vertical="center"/>
    </xf>
    <xf numFmtId="0" fontId="30" fillId="0" borderId="3" xfId="0" applyFont="1" applyBorder="1" applyAlignment="1">
      <alignment vertical="center" shrinkToFit="1"/>
    </xf>
    <xf numFmtId="0" fontId="30" fillId="0" borderId="3" xfId="0" applyFont="1" applyBorder="1" applyAlignment="1">
      <alignment horizontal="center" vertical="center" shrinkToFit="1"/>
    </xf>
    <xf numFmtId="0" fontId="30" fillId="0" borderId="16" xfId="0" applyFont="1" applyBorder="1" applyAlignment="1">
      <alignment vertical="center" shrinkToFit="1"/>
    </xf>
    <xf numFmtId="0" fontId="30" fillId="0" borderId="16" xfId="0" applyFont="1" applyBorder="1" applyAlignment="1">
      <alignment horizontal="center" vertical="center" shrinkToFit="1"/>
    </xf>
    <xf numFmtId="0" fontId="30" fillId="0" borderId="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30" fillId="7" borderId="9" xfId="0" applyFont="1" applyFill="1" applyBorder="1" applyAlignment="1">
      <alignment vertical="center"/>
    </xf>
    <xf numFmtId="0" fontId="28" fillId="0" borderId="24" xfId="0" applyFont="1" applyBorder="1" applyAlignment="1">
      <alignment horizontal="center" vertical="center"/>
    </xf>
    <xf numFmtId="176" fontId="30" fillId="0" borderId="24" xfId="0" applyNumberFormat="1" applyFont="1" applyBorder="1" applyAlignment="1">
      <alignment vertical="center"/>
    </xf>
    <xf numFmtId="0" fontId="28" fillId="0" borderId="69" xfId="0" applyFont="1" applyBorder="1" applyAlignment="1">
      <alignment horizontal="left" vertical="center"/>
    </xf>
    <xf numFmtId="0" fontId="28" fillId="0" borderId="29" xfId="0" applyFont="1" applyBorder="1" applyAlignment="1">
      <alignment horizontal="left" vertical="center"/>
    </xf>
    <xf numFmtId="0" fontId="33" fillId="0" borderId="42" xfId="0" applyFont="1" applyBorder="1" applyAlignment="1">
      <alignment horizontal="left" vertical="center"/>
    </xf>
    <xf numFmtId="0" fontId="30" fillId="0" borderId="4" xfId="0" applyFont="1" applyBorder="1" applyAlignment="1">
      <alignment horizontal="center" vertical="center"/>
    </xf>
    <xf numFmtId="0" fontId="30" fillId="7" borderId="4" xfId="0" applyFont="1" applyFill="1" applyBorder="1" applyAlignment="1">
      <alignment vertical="center"/>
    </xf>
    <xf numFmtId="0" fontId="30" fillId="0" borderId="4" xfId="0" applyFont="1" applyBorder="1" applyAlignment="1">
      <alignment vertical="center"/>
    </xf>
    <xf numFmtId="0" fontId="30" fillId="0" borderId="22" xfId="0" applyFont="1" applyBorder="1" applyAlignment="1">
      <alignment horizontal="center" vertical="center"/>
    </xf>
    <xf numFmtId="0" fontId="28" fillId="0" borderId="30" xfId="0" applyFont="1" applyBorder="1" applyAlignment="1">
      <alignment horizontal="left" vertical="center"/>
    </xf>
    <xf numFmtId="3" fontId="39" fillId="8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38" fontId="0" fillId="8" borderId="14" xfId="0" applyNumberFormat="1" applyFill="1" applyBorder="1" applyAlignment="1">
      <alignment horizontal="center" vertical="center"/>
    </xf>
    <xf numFmtId="38" fontId="0" fillId="8" borderId="1" xfId="2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/>
    </xf>
    <xf numFmtId="0" fontId="30" fillId="0" borderId="54" xfId="0" applyFont="1" applyBorder="1" applyAlignment="1">
      <alignment horizontal="center" vertical="center" shrinkToFit="1"/>
    </xf>
    <xf numFmtId="0" fontId="30" fillId="0" borderId="6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/>
    </xf>
    <xf numFmtId="0" fontId="30" fillId="0" borderId="4" xfId="0" applyFont="1" applyBorder="1" applyAlignment="1">
      <alignment vertical="center" shrinkToFit="1"/>
    </xf>
    <xf numFmtId="0" fontId="30" fillId="0" borderId="4" xfId="0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center" shrinkToFit="1"/>
    </xf>
    <xf numFmtId="38" fontId="1" fillId="0" borderId="79" xfId="2" applyFont="1" applyFill="1" applyBorder="1" applyAlignment="1">
      <alignment horizontal="center" vertical="center"/>
    </xf>
    <xf numFmtId="38" fontId="1" fillId="0" borderId="40" xfId="2" applyFont="1" applyFill="1" applyBorder="1" applyAlignment="1">
      <alignment horizontal="center" vertical="center"/>
    </xf>
    <xf numFmtId="38" fontId="1" fillId="0" borderId="78" xfId="2" applyFont="1" applyFill="1" applyBorder="1" applyAlignment="1">
      <alignment horizontal="center" vertical="center"/>
    </xf>
    <xf numFmtId="0" fontId="30" fillId="0" borderId="0" xfId="0" applyFont="1" applyAlignment="1">
      <alignment vertical="center" wrapText="1"/>
    </xf>
    <xf numFmtId="38" fontId="38" fillId="0" borderId="43" xfId="2" applyFont="1" applyFill="1" applyBorder="1" applyAlignment="1">
      <alignment vertical="center"/>
    </xf>
    <xf numFmtId="38" fontId="1" fillId="0" borderId="54" xfId="2" applyFont="1" applyBorder="1"/>
    <xf numFmtId="38" fontId="9" fillId="0" borderId="39" xfId="2" applyFont="1" applyFill="1" applyBorder="1" applyAlignment="1">
      <alignment vertical="center"/>
    </xf>
    <xf numFmtId="38" fontId="38" fillId="0" borderId="7" xfId="2" applyFont="1" applyFill="1" applyBorder="1" applyAlignment="1">
      <alignment vertical="center"/>
    </xf>
    <xf numFmtId="3" fontId="40" fillId="8" borderId="9" xfId="0" applyNumberFormat="1" applyFont="1" applyFill="1" applyBorder="1" applyAlignment="1">
      <alignment horizontal="center" vertical="center"/>
    </xf>
    <xf numFmtId="3" fontId="40" fillId="8" borderId="1" xfId="0" applyNumberFormat="1" applyFont="1" applyFill="1" applyBorder="1" applyAlignment="1">
      <alignment horizontal="center" vertical="center"/>
    </xf>
    <xf numFmtId="38" fontId="1" fillId="0" borderId="41" xfId="2" applyFont="1" applyFill="1" applyBorder="1" applyAlignment="1">
      <alignment horizontal="center" vertical="center"/>
    </xf>
    <xf numFmtId="38" fontId="4" fillId="0" borderId="80" xfId="0" applyNumberFormat="1" applyFont="1" applyBorder="1"/>
    <xf numFmtId="38" fontId="4" fillId="0" borderId="35" xfId="0" applyNumberFormat="1" applyFont="1" applyBorder="1"/>
    <xf numFmtId="0" fontId="1" fillId="0" borderId="37" xfId="0" applyFont="1" applyBorder="1"/>
    <xf numFmtId="38" fontId="8" fillId="0" borderId="81" xfId="0" applyNumberFormat="1" applyFont="1" applyBorder="1"/>
    <xf numFmtId="38" fontId="4" fillId="0" borderId="15" xfId="0" applyNumberFormat="1" applyFont="1" applyBorder="1"/>
    <xf numFmtId="38" fontId="8" fillId="0" borderId="82" xfId="0" applyNumberFormat="1" applyFont="1" applyBorder="1"/>
    <xf numFmtId="38" fontId="4" fillId="0" borderId="83" xfId="0" applyNumberFormat="1" applyFont="1" applyBorder="1"/>
    <xf numFmtId="3" fontId="7" fillId="0" borderId="22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" fillId="5" borderId="50" xfId="0" applyFont="1" applyFill="1" applyBorder="1" applyAlignment="1">
      <alignment horizontal="center" vertical="center" wrapText="1"/>
    </xf>
    <xf numFmtId="0" fontId="1" fillId="5" borderId="57" xfId="0" applyFont="1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26" fillId="6" borderId="22" xfId="0" applyFont="1" applyFill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3" fillId="0" borderId="59" xfId="0" applyFont="1" applyBorder="1" applyAlignment="1">
      <alignment horizontal="center" vertical="center"/>
    </xf>
    <xf numFmtId="0" fontId="23" fillId="0" borderId="6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5" borderId="9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20" fillId="5" borderId="31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1" fillId="5" borderId="39" xfId="0" applyFont="1" applyFill="1" applyBorder="1" applyAlignment="1">
      <alignment horizontal="center" vertical="center" wrapText="1"/>
    </xf>
    <xf numFmtId="0" fontId="1" fillId="5" borderId="38" xfId="0" applyFont="1" applyFill="1" applyBorder="1" applyAlignment="1">
      <alignment horizontal="center" vertical="center" wrapText="1"/>
    </xf>
    <xf numFmtId="0" fontId="18" fillId="2" borderId="64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8" fillId="3" borderId="39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1" fillId="0" borderId="41" xfId="0" applyFont="1" applyBorder="1" applyAlignment="1">
      <alignment horizontal="distributed" vertical="center"/>
    </xf>
    <xf numFmtId="0" fontId="26" fillId="0" borderId="22" xfId="0" applyFont="1" applyBorder="1" applyAlignment="1">
      <alignment horizontal="center" vertical="center"/>
    </xf>
    <xf numFmtId="0" fontId="32" fillId="0" borderId="22" xfId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11" fillId="0" borderId="22" xfId="0" applyFont="1" applyBorder="1" applyAlignment="1">
      <alignment horizontal="distributed" vertical="center"/>
    </xf>
    <xf numFmtId="0" fontId="10" fillId="0" borderId="41" xfId="0" applyFont="1" applyBorder="1" applyAlignment="1">
      <alignment horizontal="center" vertical="center"/>
    </xf>
    <xf numFmtId="0" fontId="6" fillId="0" borderId="22" xfId="0" applyFont="1" applyBorder="1" applyAlignment="1">
      <alignment horizontal="distributed" vertical="center"/>
    </xf>
    <xf numFmtId="0" fontId="7" fillId="0" borderId="41" xfId="0" applyFont="1" applyBorder="1" applyAlignment="1">
      <alignment horizontal="distributed" vertical="center"/>
    </xf>
    <xf numFmtId="0" fontId="29" fillId="0" borderId="5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30" fillId="6" borderId="23" xfId="0" applyFont="1" applyFill="1" applyBorder="1" applyAlignment="1">
      <alignment horizontal="center" vertical="center"/>
    </xf>
    <xf numFmtId="176" fontId="30" fillId="0" borderId="1" xfId="0" applyNumberFormat="1" applyFont="1" applyBorder="1" applyAlignment="1">
      <alignment horizontal="center" vertical="center"/>
    </xf>
    <xf numFmtId="0" fontId="30" fillId="6" borderId="40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shrinkToFi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shrinkToFit="1"/>
    </xf>
    <xf numFmtId="0" fontId="30" fillId="0" borderId="39" xfId="0" applyFont="1" applyBorder="1" applyAlignment="1">
      <alignment horizontal="center" vertical="center" shrinkToFit="1"/>
    </xf>
    <xf numFmtId="0" fontId="30" fillId="0" borderId="4" xfId="0" applyFont="1" applyBorder="1" applyAlignment="1">
      <alignment horizontal="center" vertical="center" wrapText="1"/>
    </xf>
    <xf numFmtId="0" fontId="39" fillId="8" borderId="25" xfId="0" applyFont="1" applyFill="1" applyBorder="1" applyAlignment="1">
      <alignment horizontal="center" vertical="center"/>
    </xf>
    <xf numFmtId="0" fontId="39" fillId="8" borderId="78" xfId="0" applyFont="1" applyFill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176" fontId="30" fillId="0" borderId="25" xfId="0" applyNumberFormat="1" applyFont="1" applyBorder="1" applyAlignment="1">
      <alignment horizontal="right" vertical="center"/>
    </xf>
    <xf numFmtId="176" fontId="30" fillId="0" borderId="46" xfId="0" applyNumberFormat="1" applyFont="1" applyBorder="1" applyAlignment="1">
      <alignment horizontal="right" vertical="center"/>
    </xf>
    <xf numFmtId="0" fontId="30" fillId="6" borderId="9" xfId="0" applyFont="1" applyFill="1" applyBorder="1" applyAlignment="1">
      <alignment horizontal="center" vertical="center"/>
    </xf>
    <xf numFmtId="0" fontId="30" fillId="6" borderId="24" xfId="0" applyFont="1" applyFill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shrinkToFit="1"/>
    </xf>
    <xf numFmtId="0" fontId="28" fillId="0" borderId="4" xfId="0" applyFont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30" fillId="6" borderId="4" xfId="0" applyFont="1" applyFill="1" applyBorder="1" applyAlignment="1">
      <alignment horizontal="center" vertical="center"/>
    </xf>
    <xf numFmtId="0" fontId="30" fillId="6" borderId="25" xfId="0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30" fillId="0" borderId="39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 textRotation="255"/>
    </xf>
    <xf numFmtId="0" fontId="5" fillId="0" borderId="56" xfId="0" applyFont="1" applyBorder="1" applyAlignment="1">
      <alignment horizontal="center" vertical="center" textRotation="255"/>
    </xf>
    <xf numFmtId="0" fontId="0" fillId="4" borderId="65" xfId="0" applyFill="1" applyBorder="1" applyAlignment="1">
      <alignment horizontal="center" vertical="center" textRotation="255"/>
    </xf>
    <xf numFmtId="0" fontId="1" fillId="4" borderId="66" xfId="0" applyFont="1" applyFill="1" applyBorder="1" applyAlignment="1">
      <alignment horizontal="center" vertical="center" textRotation="255"/>
    </xf>
    <xf numFmtId="0" fontId="1" fillId="4" borderId="67" xfId="0" applyFont="1" applyFill="1" applyBorder="1" applyAlignment="1">
      <alignment horizontal="center" vertical="center" textRotation="255"/>
    </xf>
    <xf numFmtId="38" fontId="1" fillId="0" borderId="68" xfId="2" applyFont="1" applyFill="1" applyBorder="1" applyAlignment="1">
      <alignment horizontal="center" vertical="center"/>
    </xf>
    <xf numFmtId="38" fontId="1" fillId="0" borderId="64" xfId="2" applyFont="1" applyFill="1" applyBorder="1" applyAlignment="1">
      <alignment horizontal="center" vertical="center"/>
    </xf>
    <xf numFmtId="38" fontId="1" fillId="0" borderId="69" xfId="2" applyFont="1" applyFill="1" applyBorder="1" applyAlignment="1">
      <alignment horizontal="center" vertical="center"/>
    </xf>
    <xf numFmtId="38" fontId="1" fillId="0" borderId="23" xfId="2" applyFont="1" applyFill="1" applyBorder="1" applyAlignment="1">
      <alignment horizontal="center" vertical="center"/>
    </xf>
    <xf numFmtId="38" fontId="1" fillId="0" borderId="44" xfId="2" applyFont="1" applyFill="1" applyBorder="1" applyAlignment="1">
      <alignment horizontal="center" vertical="center"/>
    </xf>
    <xf numFmtId="0" fontId="8" fillId="0" borderId="71" xfId="0" applyFont="1" applyBorder="1" applyAlignment="1">
      <alignment horizontal="center" vertical="center" textRotation="255" wrapText="1"/>
    </xf>
    <xf numFmtId="0" fontId="8" fillId="0" borderId="55" xfId="0" applyFont="1" applyBorder="1" applyAlignment="1">
      <alignment horizontal="center" vertical="center" textRotation="255" wrapText="1"/>
    </xf>
    <xf numFmtId="0" fontId="8" fillId="0" borderId="54" xfId="0" applyFont="1" applyBorder="1" applyAlignment="1">
      <alignment horizontal="center" vertical="center" textRotation="255" wrapText="1"/>
    </xf>
    <xf numFmtId="0" fontId="8" fillId="0" borderId="72" xfId="0" applyFont="1" applyBorder="1" applyAlignment="1">
      <alignment horizontal="center" vertical="center" textRotation="255" wrapText="1"/>
    </xf>
    <xf numFmtId="0" fontId="8" fillId="0" borderId="73" xfId="0" applyFont="1" applyBorder="1" applyAlignment="1">
      <alignment horizontal="center" vertical="center" textRotation="255" wrapText="1"/>
    </xf>
    <xf numFmtId="0" fontId="8" fillId="0" borderId="74" xfId="0" applyFont="1" applyBorder="1" applyAlignment="1">
      <alignment horizontal="center" vertical="center" textRotation="255" wrapText="1"/>
    </xf>
    <xf numFmtId="0" fontId="9" fillId="0" borderId="7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8" fillId="8" borderId="31" xfId="0" applyFont="1" applyFill="1" applyBorder="1" applyAlignment="1">
      <alignment horizontal="center" vertical="center" wrapText="1"/>
    </xf>
    <xf numFmtId="0" fontId="8" fillId="8" borderId="21" xfId="0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</cellXfs>
  <cellStyles count="3">
    <cellStyle name="ハイパーリンク" xfId="1" builtinId="8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8</xdr:row>
      <xdr:rowOff>457200</xdr:rowOff>
    </xdr:from>
    <xdr:to>
      <xdr:col>64</xdr:col>
      <xdr:colOff>190500</xdr:colOff>
      <xdr:row>8</xdr:row>
      <xdr:rowOff>457200</xdr:rowOff>
    </xdr:to>
    <xdr:sp macro="" textlink="">
      <xdr:nvSpPr>
        <xdr:cNvPr id="6193" name="Line 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>
          <a:spLocks noChangeShapeType="1"/>
        </xdr:cNvSpPr>
      </xdr:nvSpPr>
      <xdr:spPr bwMode="auto">
        <a:xfrm>
          <a:off x="5626100" y="3924300"/>
          <a:ext cx="17106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685800</xdr:colOff>
      <xdr:row>12</xdr:row>
      <xdr:rowOff>387350</xdr:rowOff>
    </xdr:from>
    <xdr:to>
      <xdr:col>6</xdr:col>
      <xdr:colOff>508000</xdr:colOff>
      <xdr:row>16</xdr:row>
      <xdr:rowOff>25400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3479800" y="6153150"/>
          <a:ext cx="3403600" cy="1619250"/>
        </a:xfrm>
        <a:prstGeom prst="wedgeRectCallout">
          <a:avLst>
            <a:gd name="adj1" fmla="val -6116"/>
            <a:gd name="adj2" fmla="val -102198"/>
          </a:avLst>
        </a:prstGeom>
        <a:ln w="38100"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>
            <a:lnSpc>
              <a:spcPts val="1900"/>
            </a:lnSpc>
          </a:pPr>
          <a:r>
            <a:rPr kumimoji="1" lang="ja-JP" altLang="en-US" sz="2400"/>
            <a:t>性と名の間全角スペース</a:t>
          </a:r>
          <a:endParaRPr kumimoji="1" lang="en-US" altLang="ja-JP" sz="2400"/>
        </a:p>
        <a:p>
          <a:pPr algn="ctr">
            <a:lnSpc>
              <a:spcPts val="1900"/>
            </a:lnSpc>
          </a:pPr>
          <a:endParaRPr kumimoji="1" lang="en-US" altLang="ja-JP" sz="2400"/>
        </a:p>
        <a:p>
          <a:pPr algn="ctr">
            <a:lnSpc>
              <a:spcPts val="1900"/>
            </a:lnSpc>
          </a:pPr>
          <a:r>
            <a:rPr kumimoji="1" lang="ja-JP" altLang="en-US" sz="2400"/>
            <a:t>を入れてください</a:t>
          </a:r>
          <a:endParaRPr kumimoji="1" lang="en-US" altLang="ja-JP" sz="2400"/>
        </a:p>
        <a:p>
          <a:pPr algn="ctr">
            <a:lnSpc>
              <a:spcPts val="1900"/>
            </a:lnSpc>
          </a:pPr>
          <a:endParaRPr kumimoji="1" lang="en-US" altLang="ja-JP" sz="2400"/>
        </a:p>
        <a:p>
          <a:pPr algn="ctr">
            <a:lnSpc>
              <a:spcPts val="1900"/>
            </a:lnSpc>
          </a:pPr>
          <a:r>
            <a:rPr kumimoji="1" lang="ja-JP" altLang="en-US" sz="2400"/>
            <a:t>（フリガナも）</a:t>
          </a:r>
        </a:p>
      </xdr:txBody>
    </xdr:sp>
    <xdr:clientData/>
  </xdr:twoCellAnchor>
  <xdr:twoCellAnchor>
    <xdr:from>
      <xdr:col>0</xdr:col>
      <xdr:colOff>241300</xdr:colOff>
      <xdr:row>12</xdr:row>
      <xdr:rowOff>381000</xdr:rowOff>
    </xdr:from>
    <xdr:to>
      <xdr:col>3</xdr:col>
      <xdr:colOff>533400</xdr:colOff>
      <xdr:row>19</xdr:row>
      <xdr:rowOff>139700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241300" y="6146800"/>
          <a:ext cx="3086100" cy="3225800"/>
        </a:xfrm>
        <a:prstGeom prst="wedgeRectCallout">
          <a:avLst>
            <a:gd name="adj1" fmla="val 52855"/>
            <a:gd name="adj2" fmla="val -75175"/>
          </a:avLst>
        </a:prstGeom>
        <a:ln w="38100"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l">
            <a:lnSpc>
              <a:spcPts val="1900"/>
            </a:lnSpc>
          </a:pPr>
          <a:r>
            <a:rPr kumimoji="1" lang="ja-JP" altLang="en-US" sz="2800"/>
            <a:t>学年並びに監督を</a:t>
          </a:r>
          <a:endParaRPr kumimoji="1" lang="en-US" altLang="ja-JP" sz="2800"/>
        </a:p>
        <a:p>
          <a:pPr algn="l">
            <a:lnSpc>
              <a:spcPts val="1900"/>
            </a:lnSpc>
          </a:pPr>
          <a:endParaRPr kumimoji="1" lang="en-US" altLang="ja-JP" sz="2800"/>
        </a:p>
        <a:p>
          <a:pPr algn="l">
            <a:lnSpc>
              <a:spcPts val="1900"/>
            </a:lnSpc>
          </a:pPr>
          <a:r>
            <a:rPr kumimoji="1" lang="ja-JP" altLang="en-US" sz="2800"/>
            <a:t>選んでください</a:t>
          </a:r>
          <a:endParaRPr kumimoji="1" lang="en-US" altLang="ja-JP" sz="2800"/>
        </a:p>
        <a:p>
          <a:pPr algn="l">
            <a:lnSpc>
              <a:spcPts val="1900"/>
            </a:lnSpc>
          </a:pPr>
          <a:endParaRPr kumimoji="1" lang="en-US" altLang="ja-JP" sz="2800"/>
        </a:p>
        <a:p>
          <a:pPr algn="l">
            <a:lnSpc>
              <a:spcPts val="1900"/>
            </a:lnSpc>
          </a:pPr>
          <a:r>
            <a:rPr kumimoji="1" lang="ja-JP" altLang="en-US" sz="2800"/>
            <a:t>選手監督兼任の場</a:t>
          </a:r>
          <a:endParaRPr kumimoji="1" lang="en-US" altLang="ja-JP" sz="2800"/>
        </a:p>
        <a:p>
          <a:pPr algn="l">
            <a:lnSpc>
              <a:spcPts val="1900"/>
            </a:lnSpc>
          </a:pPr>
          <a:endParaRPr kumimoji="1" lang="en-US" altLang="ja-JP" sz="2800"/>
        </a:p>
        <a:p>
          <a:pPr algn="l">
            <a:lnSpc>
              <a:spcPts val="1900"/>
            </a:lnSpc>
          </a:pPr>
          <a:r>
            <a:rPr kumimoji="1" lang="ja-JP" altLang="en-US" sz="2800"/>
            <a:t>合は、別に記載くだ</a:t>
          </a:r>
          <a:endParaRPr kumimoji="1" lang="en-US" altLang="ja-JP" sz="2800"/>
        </a:p>
        <a:p>
          <a:pPr algn="l">
            <a:lnSpc>
              <a:spcPts val="1900"/>
            </a:lnSpc>
          </a:pPr>
          <a:endParaRPr kumimoji="1" lang="en-US" altLang="ja-JP" sz="2800"/>
        </a:p>
        <a:p>
          <a:pPr algn="l">
            <a:lnSpc>
              <a:spcPts val="1900"/>
            </a:lnSpc>
          </a:pPr>
          <a:r>
            <a:rPr kumimoji="1" lang="ja-JP" altLang="en-US" sz="2800"/>
            <a:t>さい</a:t>
          </a:r>
        </a:p>
      </xdr:txBody>
    </xdr:sp>
    <xdr:clientData/>
  </xdr:twoCellAnchor>
  <xdr:twoCellAnchor>
    <xdr:from>
      <xdr:col>6</xdr:col>
      <xdr:colOff>666750</xdr:colOff>
      <xdr:row>12</xdr:row>
      <xdr:rowOff>19050</xdr:rowOff>
    </xdr:from>
    <xdr:to>
      <xdr:col>12</xdr:col>
      <xdr:colOff>50800</xdr:colOff>
      <xdr:row>18</xdr:row>
      <xdr:rowOff>165100</xdr:rowOff>
    </xdr:to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 bwMode="auto">
        <a:xfrm>
          <a:off x="7042150" y="5784850"/>
          <a:ext cx="4718050" cy="3117850"/>
        </a:xfrm>
        <a:prstGeom prst="wedgeRectCallout">
          <a:avLst>
            <a:gd name="adj1" fmla="val -14027"/>
            <a:gd name="adj2" fmla="val -66270"/>
          </a:avLst>
        </a:prstGeom>
        <a:ln w="38100"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400"/>
            <a:t>形組手出場は○、不出場</a:t>
          </a:r>
          <a:r>
            <a:rPr kumimoji="1" lang="en-US" altLang="ja-JP" sz="2400"/>
            <a:t>×</a:t>
          </a:r>
        </a:p>
        <a:p>
          <a:pPr algn="l"/>
          <a:r>
            <a:rPr kumimoji="1" lang="ja-JP" altLang="en-US" sz="2400"/>
            <a:t>団体組手は</a:t>
          </a:r>
          <a:endParaRPr kumimoji="1" lang="en-US" altLang="ja-JP" sz="2400"/>
        </a:p>
        <a:p>
          <a:pPr algn="l"/>
          <a:r>
            <a:rPr kumimoji="1" lang="ja-JP" altLang="en-US" sz="2400"/>
            <a:t>１チームの場合</a:t>
          </a:r>
          <a:r>
            <a:rPr kumimoji="1" lang="en-US" altLang="ja-JP" sz="2400"/>
            <a:t>A,</a:t>
          </a:r>
        </a:p>
        <a:p>
          <a:pPr algn="l"/>
          <a:r>
            <a:rPr kumimoji="1" lang="ja-JP" altLang="en-US" sz="2400"/>
            <a:t>２チーム出場は、</a:t>
          </a:r>
          <a:r>
            <a:rPr kumimoji="1" lang="en-US" altLang="ja-JP" sz="2400"/>
            <a:t>A,B</a:t>
          </a:r>
          <a:r>
            <a:rPr kumimoji="1" lang="ja-JP" altLang="en-US" sz="2400"/>
            <a:t>いずれかを</a:t>
          </a:r>
          <a:endParaRPr kumimoji="1" lang="en-US" altLang="ja-JP" sz="2400"/>
        </a:p>
        <a:p>
          <a:pPr algn="l"/>
          <a:r>
            <a:rPr kumimoji="1" lang="ja-JP" altLang="en-US" sz="2400"/>
            <a:t>入れてください。</a:t>
          </a:r>
          <a:endParaRPr kumimoji="1" lang="en-US" altLang="ja-JP" sz="2400"/>
        </a:p>
      </xdr:txBody>
    </xdr:sp>
    <xdr:clientData/>
  </xdr:twoCellAnchor>
  <xdr:twoCellAnchor>
    <xdr:from>
      <xdr:col>15</xdr:col>
      <xdr:colOff>514350</xdr:colOff>
      <xdr:row>2</xdr:row>
      <xdr:rowOff>228600</xdr:rowOff>
    </xdr:from>
    <xdr:to>
      <xdr:col>19</xdr:col>
      <xdr:colOff>1035050</xdr:colOff>
      <xdr:row>6</xdr:row>
      <xdr:rowOff>57150</xdr:rowOff>
    </xdr:to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 bwMode="auto">
        <a:xfrm>
          <a:off x="15093950" y="1219200"/>
          <a:ext cx="4483100" cy="1809750"/>
        </a:xfrm>
        <a:prstGeom prst="wedgeRectCallout">
          <a:avLst>
            <a:gd name="adj1" fmla="val -57881"/>
            <a:gd name="adj2" fmla="val 15169"/>
          </a:avLst>
        </a:prstGeom>
        <a:ln w="38100"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/>
            <a:t>本年のお弁当販売は、中止とさせていただきます</a:t>
          </a:r>
          <a:endParaRPr kumimoji="1" lang="en-US" altLang="ja-JP" sz="28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-izumo@jcom.zaq.ne.j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37"/>
  <sheetViews>
    <sheetView topLeftCell="F1" zoomScale="60" zoomScaleNormal="60" workbookViewId="0">
      <selection activeCell="B8" sqref="B8:BM8"/>
    </sheetView>
  </sheetViews>
  <sheetFormatPr defaultColWidth="9" defaultRowHeight="13.5" x14ac:dyDescent="0.15"/>
  <cols>
    <col min="1" max="1" width="3.75" style="25" customWidth="1"/>
    <col min="2" max="2" width="13.125" style="26" customWidth="1"/>
    <col min="3" max="3" width="11.625" style="26" customWidth="1"/>
    <col min="4" max="4" width="23.125" style="26" customWidth="1"/>
    <col min="5" max="5" width="15.625" style="127" customWidth="1"/>
    <col min="6" max="6" width="5.625" style="25" customWidth="1"/>
    <col min="7" max="7" width="6.375" style="25" customWidth="1"/>
    <col min="8" max="65" width="4.25" style="25" customWidth="1"/>
    <col min="66" max="66" width="11.625" style="25" customWidth="1"/>
    <col min="67" max="16384" width="9" style="26"/>
  </cols>
  <sheetData>
    <row r="1" spans="1:66" ht="69" customHeight="1" x14ac:dyDescent="0.15">
      <c r="B1" s="24"/>
      <c r="D1" s="307" t="s">
        <v>283</v>
      </c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162"/>
      <c r="BJ1" s="162"/>
      <c r="BN1" s="42"/>
    </row>
    <row r="2" spans="1:66" ht="30" customHeight="1" thickBot="1" x14ac:dyDescent="0.2">
      <c r="A2" s="308" t="s">
        <v>0</v>
      </c>
      <c r="B2" s="308"/>
      <c r="C2" s="308"/>
      <c r="D2" s="308"/>
      <c r="E2" s="182" t="s">
        <v>190</v>
      </c>
      <c r="F2" s="273" t="s">
        <v>269</v>
      </c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H2" s="62"/>
      <c r="AI2" s="310" t="s">
        <v>78</v>
      </c>
      <c r="AJ2" s="310"/>
      <c r="AK2" s="310"/>
      <c r="AL2" s="310"/>
      <c r="AM2" s="310"/>
      <c r="AN2" s="310"/>
      <c r="AO2" s="310"/>
      <c r="AP2" s="310"/>
      <c r="AQ2" s="310"/>
      <c r="AR2" s="310"/>
      <c r="AS2" s="62"/>
      <c r="AT2" s="271">
        <v>3500</v>
      </c>
      <c r="AU2" s="271"/>
      <c r="AV2" s="271"/>
      <c r="AW2" s="168"/>
      <c r="AX2" s="273" t="s">
        <v>74</v>
      </c>
      <c r="AY2" s="273"/>
      <c r="AZ2" s="273"/>
      <c r="BA2" s="273"/>
      <c r="BB2" s="272">
        <v>20</v>
      </c>
      <c r="BC2" s="272"/>
      <c r="BD2" s="278" t="s">
        <v>5</v>
      </c>
      <c r="BE2" s="278"/>
      <c r="BF2" s="125" t="s">
        <v>188</v>
      </c>
      <c r="BG2" s="304">
        <f>AT2*BB2</f>
        <v>70000</v>
      </c>
      <c r="BH2" s="304"/>
      <c r="BI2" s="304"/>
      <c r="BJ2" s="304"/>
      <c r="BK2" s="304"/>
      <c r="BL2" s="304"/>
      <c r="BM2" s="304"/>
      <c r="BN2" s="64" t="s">
        <v>4</v>
      </c>
    </row>
    <row r="3" spans="1:66" ht="30" customHeight="1" thickBot="1" x14ac:dyDescent="0.2">
      <c r="A3" s="303" t="s">
        <v>244</v>
      </c>
      <c r="B3" s="303"/>
      <c r="C3" s="303"/>
      <c r="D3" s="303"/>
      <c r="E3" s="182" t="s">
        <v>190</v>
      </c>
      <c r="F3" s="309" t="s">
        <v>270</v>
      </c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H3" s="62"/>
      <c r="AI3" s="311" t="s">
        <v>2</v>
      </c>
      <c r="AJ3" s="311"/>
      <c r="AK3" s="311"/>
      <c r="AL3" s="311"/>
      <c r="AM3" s="311"/>
      <c r="AN3" s="311"/>
      <c r="AO3" s="311"/>
      <c r="AP3" s="311"/>
      <c r="AQ3" s="311"/>
      <c r="AR3" s="311"/>
      <c r="AS3" s="62"/>
      <c r="AT3" s="271">
        <v>15000</v>
      </c>
      <c r="AU3" s="271"/>
      <c r="AV3" s="271"/>
      <c r="AW3" s="168"/>
      <c r="AX3" s="273" t="s">
        <v>118</v>
      </c>
      <c r="AY3" s="273"/>
      <c r="AZ3" s="273"/>
      <c r="BA3" s="273"/>
      <c r="BB3" s="272">
        <v>1</v>
      </c>
      <c r="BC3" s="272"/>
      <c r="BD3" s="278" t="s">
        <v>119</v>
      </c>
      <c r="BE3" s="278"/>
      <c r="BF3" s="126" t="s">
        <v>188</v>
      </c>
      <c r="BG3" s="304">
        <f>AT3*BB3</f>
        <v>15000</v>
      </c>
      <c r="BH3" s="304"/>
      <c r="BI3" s="304"/>
      <c r="BJ3" s="304"/>
      <c r="BK3" s="304"/>
      <c r="BL3" s="304"/>
      <c r="BM3" s="304"/>
      <c r="BN3" s="64" t="s">
        <v>4</v>
      </c>
    </row>
    <row r="4" spans="1:66" ht="30" customHeight="1" thickBot="1" x14ac:dyDescent="0.2">
      <c r="A4" s="303" t="s">
        <v>1</v>
      </c>
      <c r="B4" s="303"/>
      <c r="C4" s="303"/>
      <c r="D4" s="303"/>
      <c r="E4" s="182" t="s">
        <v>190</v>
      </c>
      <c r="F4" s="273" t="s">
        <v>271</v>
      </c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H4" s="62"/>
      <c r="AI4" s="311" t="s">
        <v>3</v>
      </c>
      <c r="AJ4" s="311"/>
      <c r="AK4" s="311"/>
      <c r="AL4" s="311"/>
      <c r="AM4" s="311"/>
      <c r="AN4" s="311"/>
      <c r="AO4" s="311"/>
      <c r="AP4" s="311"/>
      <c r="AQ4" s="311"/>
      <c r="AR4" s="311"/>
      <c r="AS4" s="62"/>
      <c r="AT4" s="271">
        <v>15000</v>
      </c>
      <c r="AU4" s="271"/>
      <c r="AV4" s="271"/>
      <c r="AW4" s="168"/>
      <c r="AX4" s="273" t="s">
        <v>118</v>
      </c>
      <c r="AY4" s="273"/>
      <c r="AZ4" s="273"/>
      <c r="BA4" s="273"/>
      <c r="BB4" s="272">
        <v>0</v>
      </c>
      <c r="BC4" s="272"/>
      <c r="BD4" s="278" t="s">
        <v>119</v>
      </c>
      <c r="BE4" s="278"/>
      <c r="BF4" s="126" t="s">
        <v>188</v>
      </c>
      <c r="BG4" s="304">
        <f>AT4*BB4</f>
        <v>0</v>
      </c>
      <c r="BH4" s="304"/>
      <c r="BI4" s="304"/>
      <c r="BJ4" s="304"/>
      <c r="BK4" s="304"/>
      <c r="BL4" s="304"/>
      <c r="BM4" s="304"/>
      <c r="BN4" s="64" t="s">
        <v>4</v>
      </c>
    </row>
    <row r="5" spans="1:66" ht="30" customHeight="1" thickBot="1" x14ac:dyDescent="0.2">
      <c r="A5" s="303" t="s">
        <v>164</v>
      </c>
      <c r="B5" s="303"/>
      <c r="C5" s="303"/>
      <c r="D5" s="303"/>
      <c r="E5" s="182" t="s">
        <v>190</v>
      </c>
      <c r="F5" s="273" t="s">
        <v>274</v>
      </c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H5" s="62"/>
      <c r="AI5" s="306" t="s">
        <v>284</v>
      </c>
      <c r="AJ5" s="306"/>
      <c r="AK5" s="306"/>
      <c r="AL5" s="306"/>
      <c r="AM5" s="306"/>
      <c r="AN5" s="306"/>
      <c r="AO5" s="306"/>
      <c r="AP5" s="306"/>
      <c r="AQ5" s="306"/>
      <c r="AR5" s="306"/>
      <c r="AS5" s="62"/>
      <c r="AT5" s="271">
        <v>1000</v>
      </c>
      <c r="AU5" s="271"/>
      <c r="AV5" s="271"/>
      <c r="AW5" s="168"/>
      <c r="AX5" s="273" t="s">
        <v>120</v>
      </c>
      <c r="AY5" s="273"/>
      <c r="AZ5" s="273"/>
      <c r="BA5" s="273"/>
      <c r="BB5" s="272">
        <v>0</v>
      </c>
      <c r="BC5" s="272"/>
      <c r="BD5" s="278" t="s">
        <v>6</v>
      </c>
      <c r="BE5" s="278"/>
      <c r="BF5" s="126" t="s">
        <v>188</v>
      </c>
      <c r="BG5" s="304">
        <f>AT5*BB5</f>
        <v>0</v>
      </c>
      <c r="BH5" s="304"/>
      <c r="BI5" s="304"/>
      <c r="BJ5" s="304"/>
      <c r="BK5" s="304"/>
      <c r="BL5" s="304"/>
      <c r="BM5" s="304"/>
      <c r="BN5" s="64" t="s">
        <v>4</v>
      </c>
    </row>
    <row r="6" spans="1:66" ht="30" customHeight="1" thickBot="1" x14ac:dyDescent="0.2">
      <c r="A6" s="303" t="s">
        <v>165</v>
      </c>
      <c r="B6" s="303"/>
      <c r="C6" s="303"/>
      <c r="D6" s="303"/>
      <c r="E6" s="182" t="s">
        <v>190</v>
      </c>
      <c r="F6" s="273" t="s">
        <v>273</v>
      </c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H6" s="62"/>
      <c r="AI6" s="306" t="s">
        <v>285</v>
      </c>
      <c r="AJ6" s="306"/>
      <c r="AK6" s="306"/>
      <c r="AL6" s="306"/>
      <c r="AM6" s="306"/>
      <c r="AN6" s="306"/>
      <c r="AO6" s="306"/>
      <c r="AP6" s="306"/>
      <c r="AQ6" s="306"/>
      <c r="AR6" s="306"/>
      <c r="AS6" s="62"/>
      <c r="AT6" s="271">
        <v>1000</v>
      </c>
      <c r="AU6" s="271"/>
      <c r="AV6" s="271"/>
      <c r="AW6" s="168"/>
      <c r="AX6" s="273" t="s">
        <v>121</v>
      </c>
      <c r="AY6" s="273"/>
      <c r="AZ6" s="273"/>
      <c r="BA6" s="273"/>
      <c r="BB6" s="272">
        <v>11</v>
      </c>
      <c r="BC6" s="272"/>
      <c r="BD6" s="278" t="s">
        <v>6</v>
      </c>
      <c r="BE6" s="278"/>
      <c r="BF6" s="126" t="s">
        <v>188</v>
      </c>
      <c r="BG6" s="304">
        <f>AT6*BB6</f>
        <v>11000</v>
      </c>
      <c r="BH6" s="304"/>
      <c r="BI6" s="304"/>
      <c r="BJ6" s="304"/>
      <c r="BK6" s="304"/>
      <c r="BL6" s="304"/>
      <c r="BM6" s="304"/>
      <c r="BN6" s="64" t="s">
        <v>4</v>
      </c>
    </row>
    <row r="7" spans="1:66" ht="30" customHeight="1" thickBot="1" x14ac:dyDescent="0.2">
      <c r="A7" s="303" t="s">
        <v>122</v>
      </c>
      <c r="B7" s="303"/>
      <c r="C7" s="303"/>
      <c r="D7" s="303"/>
      <c r="E7" s="182" t="s">
        <v>190</v>
      </c>
      <c r="F7" s="305" t="s">
        <v>272</v>
      </c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3"/>
      <c r="X7" s="273"/>
      <c r="Y7" s="273"/>
      <c r="Z7" s="273"/>
      <c r="AA7" s="273"/>
      <c r="AB7" s="273"/>
      <c r="AC7" s="273"/>
      <c r="AD7" s="273"/>
      <c r="AE7" s="273"/>
      <c r="AH7" s="62"/>
      <c r="AI7" s="275" t="s">
        <v>115</v>
      </c>
      <c r="AJ7" s="275"/>
      <c r="AK7" s="275"/>
      <c r="AL7" s="275"/>
      <c r="AM7" s="275"/>
      <c r="AN7" s="279">
        <v>15</v>
      </c>
      <c r="AO7" s="279"/>
      <c r="AP7" s="279"/>
      <c r="AQ7" s="274" t="s">
        <v>5</v>
      </c>
      <c r="AR7" s="274"/>
      <c r="AS7" s="62"/>
      <c r="AT7" s="275" t="s">
        <v>7</v>
      </c>
      <c r="AU7" s="275"/>
      <c r="AV7" s="275"/>
      <c r="AW7" s="275"/>
      <c r="AX7" s="275"/>
      <c r="AY7" s="275"/>
      <c r="AZ7" s="275"/>
      <c r="BA7" s="275"/>
      <c r="BB7" s="275"/>
      <c r="BC7" s="275"/>
      <c r="BD7" s="275"/>
      <c r="BE7" s="275">
        <f>SUM(BG2:BM6)</f>
        <v>96000</v>
      </c>
      <c r="BF7" s="275"/>
      <c r="BG7" s="275"/>
      <c r="BH7" s="275"/>
      <c r="BI7" s="275"/>
      <c r="BJ7" s="275"/>
      <c r="BK7" s="275"/>
      <c r="BL7" s="275"/>
      <c r="BM7" s="275"/>
      <c r="BN7" s="65" t="s">
        <v>4</v>
      </c>
    </row>
    <row r="8" spans="1:66" ht="30" customHeight="1" x14ac:dyDescent="0.15">
      <c r="B8" s="289" t="s">
        <v>229</v>
      </c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89"/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89"/>
      <c r="BD8" s="289"/>
      <c r="BE8" s="289"/>
      <c r="BF8" s="289"/>
      <c r="BG8" s="289"/>
      <c r="BH8" s="289"/>
      <c r="BI8" s="289"/>
      <c r="BJ8" s="289"/>
      <c r="BK8" s="289"/>
      <c r="BL8" s="289"/>
      <c r="BM8" s="289"/>
      <c r="BN8" s="23"/>
    </row>
    <row r="9" spans="1:66" ht="30" customHeight="1" thickBot="1" x14ac:dyDescent="0.2">
      <c r="B9" s="23" t="s">
        <v>103</v>
      </c>
      <c r="D9" s="23" t="s">
        <v>102</v>
      </c>
      <c r="E9" s="23" t="s">
        <v>192</v>
      </c>
      <c r="F9" s="23" t="s">
        <v>193</v>
      </c>
      <c r="G9" s="23" t="s">
        <v>194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23" t="s">
        <v>104</v>
      </c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23" t="s">
        <v>195</v>
      </c>
    </row>
    <row r="10" spans="1:66" ht="45" customHeight="1" x14ac:dyDescent="0.15">
      <c r="A10" s="301" t="s">
        <v>185</v>
      </c>
      <c r="B10" s="290" t="s">
        <v>127</v>
      </c>
      <c r="C10" s="300" t="s">
        <v>257</v>
      </c>
      <c r="D10" s="290" t="s">
        <v>126</v>
      </c>
      <c r="E10" s="292" t="s">
        <v>189</v>
      </c>
      <c r="F10" s="290" t="s">
        <v>112</v>
      </c>
      <c r="G10" s="294" t="s">
        <v>124</v>
      </c>
      <c r="H10" s="296" t="s">
        <v>128</v>
      </c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7" t="s">
        <v>129</v>
      </c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298"/>
      <c r="BK10" s="298"/>
      <c r="BL10" s="298"/>
      <c r="BM10" s="299"/>
      <c r="BN10" s="276" t="s">
        <v>113</v>
      </c>
    </row>
    <row r="11" spans="1:66" s="22" customFormat="1" ht="168.75" customHeight="1" thickBot="1" x14ac:dyDescent="0.2">
      <c r="A11" s="302"/>
      <c r="B11" s="291"/>
      <c r="C11" s="291"/>
      <c r="D11" s="291"/>
      <c r="E11" s="293"/>
      <c r="F11" s="291"/>
      <c r="G11" s="295"/>
      <c r="H11" s="55" t="s">
        <v>134</v>
      </c>
      <c r="I11" s="56" t="s">
        <v>135</v>
      </c>
      <c r="J11" s="56" t="s">
        <v>136</v>
      </c>
      <c r="K11" s="56" t="s">
        <v>137</v>
      </c>
      <c r="L11" s="56" t="s">
        <v>138</v>
      </c>
      <c r="M11" s="56" t="s">
        <v>139</v>
      </c>
      <c r="N11" s="56" t="s">
        <v>140</v>
      </c>
      <c r="O11" s="56" t="s">
        <v>141</v>
      </c>
      <c r="P11" s="56" t="s">
        <v>142</v>
      </c>
      <c r="Q11" s="56" t="s">
        <v>143</v>
      </c>
      <c r="R11" s="56" t="s">
        <v>144</v>
      </c>
      <c r="S11" s="56" t="s">
        <v>145</v>
      </c>
      <c r="T11" s="56" t="s">
        <v>146</v>
      </c>
      <c r="U11" s="173" t="s">
        <v>246</v>
      </c>
      <c r="V11" s="173" t="s">
        <v>247</v>
      </c>
      <c r="W11" s="173" t="s">
        <v>248</v>
      </c>
      <c r="X11" s="173" t="s">
        <v>250</v>
      </c>
      <c r="Y11" s="173" t="s">
        <v>251</v>
      </c>
      <c r="Z11" s="173" t="s">
        <v>249</v>
      </c>
      <c r="AA11" s="56" t="s">
        <v>131</v>
      </c>
      <c r="AB11" s="56" t="s">
        <v>130</v>
      </c>
      <c r="AC11" s="56" t="s">
        <v>132</v>
      </c>
      <c r="AD11" s="56" t="s">
        <v>133</v>
      </c>
      <c r="AE11" s="50" t="s">
        <v>234</v>
      </c>
      <c r="AF11" s="50" t="s">
        <v>235</v>
      </c>
      <c r="AG11" s="54" t="s">
        <v>236</v>
      </c>
      <c r="AH11" s="54" t="s">
        <v>237</v>
      </c>
      <c r="AI11" s="112" t="s">
        <v>147</v>
      </c>
      <c r="AJ11" s="57" t="s">
        <v>148</v>
      </c>
      <c r="AK11" s="57" t="s">
        <v>149</v>
      </c>
      <c r="AL11" s="57" t="s">
        <v>150</v>
      </c>
      <c r="AM11" s="57" t="s">
        <v>151</v>
      </c>
      <c r="AN11" s="57" t="s">
        <v>152</v>
      </c>
      <c r="AO11" s="57" t="s">
        <v>153</v>
      </c>
      <c r="AP11" s="57" t="s">
        <v>154</v>
      </c>
      <c r="AQ11" s="57" t="s">
        <v>155</v>
      </c>
      <c r="AR11" s="57" t="s">
        <v>156</v>
      </c>
      <c r="AS11" s="57" t="s">
        <v>157</v>
      </c>
      <c r="AT11" s="57" t="s">
        <v>158</v>
      </c>
      <c r="AU11" s="57" t="s">
        <v>159</v>
      </c>
      <c r="AV11" s="57" t="s">
        <v>160</v>
      </c>
      <c r="AW11" s="51" t="s">
        <v>160</v>
      </c>
      <c r="AX11" s="51" t="s">
        <v>252</v>
      </c>
      <c r="AY11" s="51" t="s">
        <v>253</v>
      </c>
      <c r="AZ11" s="166" t="s">
        <v>243</v>
      </c>
      <c r="BA11" s="166" t="s">
        <v>254</v>
      </c>
      <c r="BB11" s="166" t="s">
        <v>255</v>
      </c>
      <c r="BC11" s="57" t="s">
        <v>161</v>
      </c>
      <c r="BD11" s="184" t="s">
        <v>282</v>
      </c>
      <c r="BE11" s="184" t="s">
        <v>281</v>
      </c>
      <c r="BF11" s="52" t="s">
        <v>280</v>
      </c>
      <c r="BG11" s="57" t="s">
        <v>187</v>
      </c>
      <c r="BH11" s="53" t="s">
        <v>238</v>
      </c>
      <c r="BI11" s="53" t="s">
        <v>239</v>
      </c>
      <c r="BJ11" s="53" t="s">
        <v>240</v>
      </c>
      <c r="BK11" s="53" t="s">
        <v>241</v>
      </c>
      <c r="BL11" s="57" t="s">
        <v>162</v>
      </c>
      <c r="BM11" s="113" t="s">
        <v>163</v>
      </c>
      <c r="BN11" s="277"/>
    </row>
    <row r="12" spans="1:66" ht="42" customHeight="1" x14ac:dyDescent="0.15">
      <c r="A12" s="58">
        <v>1</v>
      </c>
      <c r="B12" s="59" t="s">
        <v>81</v>
      </c>
      <c r="C12" s="60" t="s">
        <v>79</v>
      </c>
      <c r="D12" s="158" t="s">
        <v>199</v>
      </c>
      <c r="E12" s="159" t="s">
        <v>208</v>
      </c>
      <c r="F12" s="61"/>
      <c r="G12" s="114"/>
      <c r="H12" s="116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 t="s">
        <v>198</v>
      </c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117"/>
    </row>
    <row r="13" spans="1:66" ht="42" customHeight="1" thickBot="1" x14ac:dyDescent="0.2">
      <c r="A13" s="29">
        <v>2</v>
      </c>
      <c r="B13" s="28" t="s">
        <v>82</v>
      </c>
      <c r="C13" s="32" t="s">
        <v>79</v>
      </c>
      <c r="D13" s="43" t="s">
        <v>200</v>
      </c>
      <c r="E13" s="160" t="s">
        <v>209</v>
      </c>
      <c r="F13" s="44" t="s">
        <v>223</v>
      </c>
      <c r="G13" s="115"/>
      <c r="H13" s="118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 t="s">
        <v>198</v>
      </c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63"/>
      <c r="AJ13" s="63"/>
      <c r="AK13" s="63"/>
      <c r="AL13" s="63"/>
      <c r="AM13" s="63"/>
      <c r="AN13" s="63"/>
      <c r="AO13" s="63"/>
      <c r="AP13" s="63"/>
      <c r="AQ13" s="44"/>
      <c r="AR13" s="44"/>
      <c r="AS13" s="44"/>
      <c r="AT13" s="44"/>
      <c r="AU13" s="44"/>
      <c r="AV13" s="44"/>
      <c r="AW13" s="44"/>
      <c r="AX13" s="44" t="s">
        <v>198</v>
      </c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 t="s">
        <v>275</v>
      </c>
      <c r="BM13" s="44"/>
      <c r="BN13" s="119" t="s">
        <v>77</v>
      </c>
    </row>
    <row r="14" spans="1:66" ht="42" customHeight="1" x14ac:dyDescent="0.15">
      <c r="A14" s="58">
        <v>3</v>
      </c>
      <c r="B14" s="28" t="s">
        <v>83</v>
      </c>
      <c r="C14" s="32" t="s">
        <v>79</v>
      </c>
      <c r="D14" s="43" t="s">
        <v>94</v>
      </c>
      <c r="E14" s="160" t="s">
        <v>210</v>
      </c>
      <c r="F14" s="44"/>
      <c r="G14" s="174" t="s">
        <v>258</v>
      </c>
      <c r="H14" s="118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 t="s">
        <v>224</v>
      </c>
      <c r="AB14" s="44"/>
      <c r="AC14" s="44"/>
      <c r="AD14" s="44"/>
      <c r="AE14" s="44"/>
      <c r="AF14" s="44"/>
      <c r="AG14" s="122"/>
      <c r="AH14" s="122"/>
      <c r="AI14" s="280" t="s">
        <v>186</v>
      </c>
      <c r="AJ14" s="281"/>
      <c r="AK14" s="281"/>
      <c r="AL14" s="281"/>
      <c r="AM14" s="281"/>
      <c r="AN14" s="281"/>
      <c r="AO14" s="281"/>
      <c r="AP14" s="282"/>
      <c r="AQ14" s="123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119" t="s">
        <v>242</v>
      </c>
    </row>
    <row r="15" spans="1:66" ht="42" customHeight="1" thickBot="1" x14ac:dyDescent="0.2">
      <c r="A15" s="29">
        <v>4</v>
      </c>
      <c r="B15" s="28" t="s">
        <v>84</v>
      </c>
      <c r="C15" s="32" t="s">
        <v>80</v>
      </c>
      <c r="D15" s="43" t="s">
        <v>95</v>
      </c>
      <c r="E15" s="160" t="s">
        <v>211</v>
      </c>
      <c r="F15" s="44"/>
      <c r="G15" s="115"/>
      <c r="H15" s="118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 t="s">
        <v>225</v>
      </c>
      <c r="AC15" s="44"/>
      <c r="AD15" s="44"/>
      <c r="AE15" s="44"/>
      <c r="AF15" s="44"/>
      <c r="AG15" s="122"/>
      <c r="AH15" s="122"/>
      <c r="AI15" s="283"/>
      <c r="AJ15" s="284"/>
      <c r="AK15" s="284"/>
      <c r="AL15" s="284"/>
      <c r="AM15" s="284"/>
      <c r="AN15" s="284"/>
      <c r="AO15" s="284"/>
      <c r="AP15" s="285"/>
      <c r="AQ15" s="123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119"/>
    </row>
    <row r="16" spans="1:66" ht="42" customHeight="1" x14ac:dyDescent="0.15">
      <c r="A16" s="58">
        <v>5</v>
      </c>
      <c r="B16" s="28" t="s">
        <v>85</v>
      </c>
      <c r="C16" s="32" t="s">
        <v>105</v>
      </c>
      <c r="D16" s="43" t="s">
        <v>96</v>
      </c>
      <c r="E16" s="160" t="s">
        <v>212</v>
      </c>
      <c r="F16" s="44"/>
      <c r="G16" s="115"/>
      <c r="H16" s="118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 t="s">
        <v>225</v>
      </c>
      <c r="AC16" s="44"/>
      <c r="AD16" s="44"/>
      <c r="AE16" s="44"/>
      <c r="AF16" s="44"/>
      <c r="AG16" s="122"/>
      <c r="AH16" s="122"/>
      <c r="AI16" s="283"/>
      <c r="AJ16" s="284"/>
      <c r="AK16" s="284"/>
      <c r="AL16" s="284"/>
      <c r="AM16" s="284"/>
      <c r="AN16" s="284"/>
      <c r="AO16" s="284"/>
      <c r="AP16" s="285"/>
      <c r="AQ16" s="123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119"/>
    </row>
    <row r="17" spans="1:66" ht="42" customHeight="1" thickBot="1" x14ac:dyDescent="0.2">
      <c r="A17" s="29">
        <v>6</v>
      </c>
      <c r="B17" s="28" t="s">
        <v>86</v>
      </c>
      <c r="C17" s="32" t="s">
        <v>106</v>
      </c>
      <c r="D17" s="43" t="s">
        <v>107</v>
      </c>
      <c r="E17" s="160" t="s">
        <v>213</v>
      </c>
      <c r="F17" s="44"/>
      <c r="G17" s="115"/>
      <c r="H17" s="118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 t="s">
        <v>225</v>
      </c>
      <c r="AC17" s="44"/>
      <c r="AD17" s="44"/>
      <c r="AE17" s="44"/>
      <c r="AF17" s="44"/>
      <c r="AG17" s="122"/>
      <c r="AH17" s="122"/>
      <c r="AI17" s="283"/>
      <c r="AJ17" s="284"/>
      <c r="AK17" s="284"/>
      <c r="AL17" s="284"/>
      <c r="AM17" s="284"/>
      <c r="AN17" s="284"/>
      <c r="AO17" s="284"/>
      <c r="AP17" s="285"/>
      <c r="AQ17" s="123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119" t="s">
        <v>77</v>
      </c>
    </row>
    <row r="18" spans="1:66" ht="42" customHeight="1" x14ac:dyDescent="0.15">
      <c r="A18" s="58">
        <v>7</v>
      </c>
      <c r="B18" s="28" t="s">
        <v>87</v>
      </c>
      <c r="C18" s="32" t="s">
        <v>106</v>
      </c>
      <c r="D18" s="43" t="s">
        <v>97</v>
      </c>
      <c r="E18" s="160" t="s">
        <v>214</v>
      </c>
      <c r="F18" s="44" t="s">
        <v>223</v>
      </c>
      <c r="G18" s="115"/>
      <c r="H18" s="118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 t="s">
        <v>225</v>
      </c>
      <c r="AC18" s="44"/>
      <c r="AD18" s="44"/>
      <c r="AE18" s="44"/>
      <c r="AF18" s="44"/>
      <c r="AG18" s="122"/>
      <c r="AH18" s="122"/>
      <c r="AI18" s="283"/>
      <c r="AJ18" s="284"/>
      <c r="AK18" s="284"/>
      <c r="AL18" s="284"/>
      <c r="AM18" s="284"/>
      <c r="AN18" s="284"/>
      <c r="AO18" s="284"/>
      <c r="AP18" s="285"/>
      <c r="AQ18" s="123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 t="s">
        <v>198</v>
      </c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119"/>
    </row>
    <row r="19" spans="1:66" ht="42" customHeight="1" thickBot="1" x14ac:dyDescent="0.2">
      <c r="A19" s="29">
        <v>8</v>
      </c>
      <c r="B19" s="28" t="s">
        <v>88</v>
      </c>
      <c r="C19" s="32" t="s">
        <v>108</v>
      </c>
      <c r="D19" s="43" t="s">
        <v>109</v>
      </c>
      <c r="E19" s="160" t="s">
        <v>215</v>
      </c>
      <c r="F19" s="44" t="s">
        <v>223</v>
      </c>
      <c r="G19" s="115"/>
      <c r="H19" s="118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 t="s">
        <v>227</v>
      </c>
      <c r="AD19" s="44"/>
      <c r="AE19" s="44"/>
      <c r="AF19" s="44"/>
      <c r="AG19" s="122"/>
      <c r="AH19" s="122"/>
      <c r="AI19" s="286"/>
      <c r="AJ19" s="287"/>
      <c r="AK19" s="287"/>
      <c r="AL19" s="287"/>
      <c r="AM19" s="287"/>
      <c r="AN19" s="287"/>
      <c r="AO19" s="287"/>
      <c r="AP19" s="288"/>
      <c r="AQ19" s="123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 t="s">
        <v>227</v>
      </c>
      <c r="BE19" s="44"/>
      <c r="BF19" s="44"/>
      <c r="BG19" s="44"/>
      <c r="BH19" s="44"/>
      <c r="BI19" s="44"/>
      <c r="BJ19" s="44"/>
      <c r="BK19" s="44"/>
      <c r="BL19" s="44" t="s">
        <v>198</v>
      </c>
      <c r="BM19" s="44"/>
      <c r="BN19" s="119"/>
    </row>
    <row r="20" spans="1:66" ht="42" customHeight="1" x14ac:dyDescent="0.15">
      <c r="A20" s="58">
        <v>9</v>
      </c>
      <c r="B20" s="28" t="s">
        <v>90</v>
      </c>
      <c r="C20" s="32" t="s">
        <v>108</v>
      </c>
      <c r="D20" s="43" t="s">
        <v>201</v>
      </c>
      <c r="E20" s="160" t="s">
        <v>216</v>
      </c>
      <c r="F20" s="44" t="s">
        <v>223</v>
      </c>
      <c r="G20" s="115"/>
      <c r="H20" s="118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 t="s">
        <v>225</v>
      </c>
      <c r="AG20" s="44"/>
      <c r="AH20" s="44"/>
      <c r="AI20" s="49"/>
      <c r="AJ20" s="49"/>
      <c r="AK20" s="49"/>
      <c r="AL20" s="49"/>
      <c r="AM20" s="49"/>
      <c r="AN20" s="49"/>
      <c r="AO20" s="49"/>
      <c r="AP20" s="49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 t="s">
        <v>227</v>
      </c>
      <c r="BE20" s="44"/>
      <c r="BF20" s="44"/>
      <c r="BG20" s="44"/>
      <c r="BH20" s="44"/>
      <c r="BI20" s="44"/>
      <c r="BJ20" s="44"/>
      <c r="BK20" s="44"/>
      <c r="BL20" s="44"/>
      <c r="BM20" s="44"/>
      <c r="BN20" s="119" t="s">
        <v>114</v>
      </c>
    </row>
    <row r="21" spans="1:66" ht="42" customHeight="1" thickBot="1" x14ac:dyDescent="0.2">
      <c r="A21" s="29">
        <v>10</v>
      </c>
      <c r="B21" s="28" t="s">
        <v>91</v>
      </c>
      <c r="C21" s="32" t="s">
        <v>108</v>
      </c>
      <c r="D21" s="43" t="s">
        <v>202</v>
      </c>
      <c r="E21" s="160" t="s">
        <v>217</v>
      </c>
      <c r="F21" s="44"/>
      <c r="G21" s="115"/>
      <c r="H21" s="118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 t="s">
        <v>225</v>
      </c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119"/>
    </row>
    <row r="22" spans="1:66" ht="42" customHeight="1" x14ac:dyDescent="0.15">
      <c r="A22" s="58">
        <v>11</v>
      </c>
      <c r="B22" s="28" t="s">
        <v>92</v>
      </c>
      <c r="C22" s="32" t="s">
        <v>108</v>
      </c>
      <c r="D22" s="43" t="s">
        <v>203</v>
      </c>
      <c r="E22" s="160" t="s">
        <v>218</v>
      </c>
      <c r="F22" s="44" t="s">
        <v>223</v>
      </c>
      <c r="G22" s="176" t="s">
        <v>261</v>
      </c>
      <c r="H22" s="118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 t="s">
        <v>228</v>
      </c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 t="s">
        <v>226</v>
      </c>
      <c r="BF22" s="44"/>
      <c r="BG22" s="44"/>
      <c r="BH22" s="44"/>
      <c r="BI22" s="44"/>
      <c r="BJ22" s="44"/>
      <c r="BK22" s="44"/>
      <c r="BL22" s="44" t="s">
        <v>198</v>
      </c>
      <c r="BM22" s="44"/>
      <c r="BN22" s="119" t="s">
        <v>242</v>
      </c>
    </row>
    <row r="23" spans="1:66" ht="42" customHeight="1" thickBot="1" x14ac:dyDescent="0.2">
      <c r="A23" s="29">
        <v>12</v>
      </c>
      <c r="B23" s="28" t="s">
        <v>93</v>
      </c>
      <c r="C23" s="32" t="s">
        <v>108</v>
      </c>
      <c r="D23" s="43" t="s">
        <v>204</v>
      </c>
      <c r="E23" s="160" t="s">
        <v>219</v>
      </c>
      <c r="F23" s="44"/>
      <c r="G23" s="174" t="s">
        <v>259</v>
      </c>
      <c r="H23" s="118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 t="s">
        <v>228</v>
      </c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119" t="s">
        <v>242</v>
      </c>
    </row>
    <row r="24" spans="1:66" ht="42" customHeight="1" x14ac:dyDescent="0.15">
      <c r="A24" s="58">
        <v>13</v>
      </c>
      <c r="B24" s="28" t="s">
        <v>75</v>
      </c>
      <c r="C24" s="32" t="s">
        <v>108</v>
      </c>
      <c r="D24" s="43" t="s">
        <v>205</v>
      </c>
      <c r="E24" s="160" t="s">
        <v>220</v>
      </c>
      <c r="F24" s="44"/>
      <c r="G24" s="115"/>
      <c r="H24" s="118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 t="s">
        <v>225</v>
      </c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119"/>
    </row>
    <row r="25" spans="1:66" ht="42" customHeight="1" x14ac:dyDescent="0.15">
      <c r="A25" s="29">
        <v>14</v>
      </c>
      <c r="B25" s="28" t="s">
        <v>76</v>
      </c>
      <c r="C25" s="32" t="s">
        <v>108</v>
      </c>
      <c r="D25" s="43" t="s">
        <v>206</v>
      </c>
      <c r="E25" s="160" t="s">
        <v>221</v>
      </c>
      <c r="F25" s="44"/>
      <c r="G25" s="115"/>
      <c r="H25" s="118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 t="s">
        <v>225</v>
      </c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119"/>
    </row>
    <row r="26" spans="1:66" ht="42" customHeight="1" thickBot="1" x14ac:dyDescent="0.2">
      <c r="A26" s="30">
        <v>15</v>
      </c>
      <c r="B26" s="31" t="s">
        <v>89</v>
      </c>
      <c r="C26" s="33" t="s">
        <v>108</v>
      </c>
      <c r="D26" s="45" t="s">
        <v>207</v>
      </c>
      <c r="E26" s="161" t="s">
        <v>222</v>
      </c>
      <c r="F26" s="46"/>
      <c r="G26" s="175" t="s">
        <v>260</v>
      </c>
      <c r="H26" s="120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 t="s">
        <v>226</v>
      </c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121" t="s">
        <v>242</v>
      </c>
    </row>
    <row r="28" spans="1:66" s="80" customFormat="1" ht="30" customHeight="1" x14ac:dyDescent="0.15">
      <c r="A28" s="124"/>
      <c r="F28" s="124"/>
      <c r="G28" s="124"/>
      <c r="H28" s="42" t="s">
        <v>98</v>
      </c>
      <c r="J28" s="177" t="s">
        <v>262</v>
      </c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</row>
    <row r="29" spans="1:66" s="80" customFormat="1" ht="30" customHeight="1" x14ac:dyDescent="0.15">
      <c r="A29" s="124"/>
      <c r="F29" s="124"/>
      <c r="G29" s="124"/>
      <c r="H29" s="42" t="s">
        <v>99</v>
      </c>
      <c r="J29" s="178" t="s">
        <v>263</v>
      </c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</row>
    <row r="30" spans="1:66" s="80" customFormat="1" ht="30" customHeight="1" x14ac:dyDescent="0.15">
      <c r="A30" s="124"/>
      <c r="F30" s="124"/>
      <c r="G30" s="124"/>
      <c r="H30" s="42" t="s">
        <v>100</v>
      </c>
      <c r="J30" s="177" t="s">
        <v>264</v>
      </c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</row>
    <row r="31" spans="1:66" s="80" customFormat="1" ht="30" customHeight="1" x14ac:dyDescent="0.15">
      <c r="A31" s="124"/>
      <c r="F31" s="124"/>
      <c r="G31" s="124"/>
      <c r="H31" s="42" t="s">
        <v>101</v>
      </c>
      <c r="J31" s="179" t="s">
        <v>265</v>
      </c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</row>
    <row r="32" spans="1:66" s="80" customFormat="1" ht="30" customHeight="1" x14ac:dyDescent="0.15">
      <c r="A32" s="124"/>
      <c r="F32" s="124"/>
      <c r="G32" s="124"/>
      <c r="H32" s="42" t="s">
        <v>110</v>
      </c>
      <c r="J32" s="180" t="s">
        <v>266</v>
      </c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</row>
    <row r="33" spans="1:66" s="80" customFormat="1" ht="30" customHeight="1" x14ac:dyDescent="0.15">
      <c r="A33" s="124"/>
      <c r="F33" s="124"/>
      <c r="G33" s="124"/>
      <c r="H33" s="42" t="s">
        <v>111</v>
      </c>
      <c r="J33" s="181" t="s">
        <v>267</v>
      </c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</row>
    <row r="34" spans="1:66" s="80" customFormat="1" ht="30" customHeight="1" x14ac:dyDescent="0.15">
      <c r="A34" s="124"/>
      <c r="F34" s="124"/>
      <c r="G34" s="124"/>
      <c r="H34" s="42" t="s">
        <v>117</v>
      </c>
      <c r="J34" s="179" t="s">
        <v>256</v>
      </c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</row>
    <row r="35" spans="1:66" s="80" customFormat="1" ht="30" customHeight="1" x14ac:dyDescent="0.15">
      <c r="A35" s="124"/>
      <c r="F35" s="124"/>
      <c r="G35" s="124"/>
      <c r="H35" s="42" t="s">
        <v>191</v>
      </c>
      <c r="J35" s="181" t="s">
        <v>268</v>
      </c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</row>
    <row r="37" spans="1:66" ht="17.25" x14ac:dyDescent="0.15">
      <c r="AH37" s="155">
        <v>8</v>
      </c>
    </row>
  </sheetData>
  <mergeCells count="60">
    <mergeCell ref="D1:BH1"/>
    <mergeCell ref="BD5:BE5"/>
    <mergeCell ref="BD4:BE4"/>
    <mergeCell ref="A2:D2"/>
    <mergeCell ref="A3:D3"/>
    <mergeCell ref="AT5:AV5"/>
    <mergeCell ref="A4:D4"/>
    <mergeCell ref="F2:AE2"/>
    <mergeCell ref="F3:AE3"/>
    <mergeCell ref="F4:AE4"/>
    <mergeCell ref="F5:AE5"/>
    <mergeCell ref="AI2:AR2"/>
    <mergeCell ref="AI3:AR3"/>
    <mergeCell ref="AI4:AR4"/>
    <mergeCell ref="AI5:AR5"/>
    <mergeCell ref="BD2:BE2"/>
    <mergeCell ref="A10:A11"/>
    <mergeCell ref="A7:D7"/>
    <mergeCell ref="BG2:BM2"/>
    <mergeCell ref="BG3:BM3"/>
    <mergeCell ref="BG4:BM4"/>
    <mergeCell ref="BG5:BM5"/>
    <mergeCell ref="F6:AE6"/>
    <mergeCell ref="F7:AE7"/>
    <mergeCell ref="A6:D6"/>
    <mergeCell ref="BB3:BC3"/>
    <mergeCell ref="BB4:BC4"/>
    <mergeCell ref="AX4:BA4"/>
    <mergeCell ref="BB5:BC5"/>
    <mergeCell ref="A5:D5"/>
    <mergeCell ref="BG6:BM6"/>
    <mergeCell ref="AI6:AR6"/>
    <mergeCell ref="AI14:AP19"/>
    <mergeCell ref="B8:BM8"/>
    <mergeCell ref="F10:F11"/>
    <mergeCell ref="D10:D11"/>
    <mergeCell ref="E10:E11"/>
    <mergeCell ref="G10:G11"/>
    <mergeCell ref="H10:AH10"/>
    <mergeCell ref="AI10:BM10"/>
    <mergeCell ref="C10:C11"/>
    <mergeCell ref="B10:B11"/>
    <mergeCell ref="AQ7:AR7"/>
    <mergeCell ref="AI7:AM7"/>
    <mergeCell ref="BN10:BN11"/>
    <mergeCell ref="BD3:BE3"/>
    <mergeCell ref="BD6:BE6"/>
    <mergeCell ref="AT7:BD7"/>
    <mergeCell ref="BE7:BM7"/>
    <mergeCell ref="AN7:AP7"/>
    <mergeCell ref="AX3:BA3"/>
    <mergeCell ref="AX5:BA5"/>
    <mergeCell ref="AX6:BA6"/>
    <mergeCell ref="AT6:AV6"/>
    <mergeCell ref="BB6:BC6"/>
    <mergeCell ref="AT2:AV2"/>
    <mergeCell ref="AT3:AV3"/>
    <mergeCell ref="AT4:AV4"/>
    <mergeCell ref="BB2:BC2"/>
    <mergeCell ref="AX2:BA2"/>
  </mergeCells>
  <phoneticPr fontId="2" type="Hiragana" alignment="distributed"/>
  <hyperlinks>
    <hyperlink ref="F7" r:id="rId1" xr:uid="{00000000-0004-0000-0000-000000000000}"/>
  </hyperlinks>
  <pageMargins left="0.39370078740157483" right="0.35433070866141736" top="0.39370078740157483" bottom="0" header="0" footer="0"/>
  <pageSetup paperSize="9" scale="41" orientation="landscape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Z512"/>
  <sheetViews>
    <sheetView zoomScale="50" zoomScaleNormal="50" workbookViewId="0">
      <selection activeCell="Z16" sqref="Z16"/>
    </sheetView>
  </sheetViews>
  <sheetFormatPr defaultColWidth="9" defaultRowHeight="14.25" x14ac:dyDescent="0.15"/>
  <cols>
    <col min="1" max="1" width="9.25" style="189" customWidth="1"/>
    <col min="2" max="2" width="19.125" style="190" customWidth="1"/>
    <col min="3" max="3" width="11.625" style="190" customWidth="1"/>
    <col min="4" max="4" width="13.5" style="190" customWidth="1"/>
    <col min="5" max="5" width="18.875" style="190" customWidth="1" phonetic="1"/>
    <col min="6" max="6" width="18.875" style="189" customWidth="1"/>
    <col min="7" max="12" width="12.625" style="189" customWidth="1"/>
    <col min="13" max="13" width="10.25" style="189" customWidth="1"/>
    <col min="14" max="14" width="20.25" style="189" customWidth="1"/>
    <col min="15" max="16" width="10.25" style="189" customWidth="1"/>
    <col min="17" max="20" width="15.5" style="189" customWidth="1"/>
    <col min="21" max="24" width="5.125" style="189" customWidth="1"/>
    <col min="25" max="25" width="15.125" style="189" customWidth="1"/>
    <col min="26" max="26" width="5.125" style="189" customWidth="1"/>
    <col min="27" max="16384" width="9" style="190"/>
  </cols>
  <sheetData>
    <row r="1" spans="1:26" ht="38.65" customHeight="1" x14ac:dyDescent="0.15">
      <c r="A1" s="312" t="s">
        <v>348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</row>
    <row r="2" spans="1:26" ht="38.65" customHeight="1" x14ac:dyDescent="0.15">
      <c r="A2" s="313" t="s">
        <v>0</v>
      </c>
      <c r="B2" s="313"/>
      <c r="C2" s="313"/>
      <c r="D2" s="314"/>
      <c r="E2" s="314"/>
      <c r="F2" s="315"/>
      <c r="G2" s="313" t="s">
        <v>78</v>
      </c>
      <c r="H2" s="313"/>
      <c r="I2" s="194">
        <v>4000</v>
      </c>
      <c r="J2" s="193" t="s">
        <v>74</v>
      </c>
      <c r="K2" s="196"/>
      <c r="L2" s="193" t="s">
        <v>5</v>
      </c>
      <c r="M2" s="193" t="s">
        <v>188</v>
      </c>
      <c r="N2" s="198">
        <f>I2*K2</f>
        <v>0</v>
      </c>
      <c r="O2" s="199" t="s">
        <v>4</v>
      </c>
    </row>
    <row r="3" spans="1:26" ht="38.65" customHeight="1" x14ac:dyDescent="0.15">
      <c r="A3" s="313" t="s">
        <v>337</v>
      </c>
      <c r="B3" s="313"/>
      <c r="C3" s="313"/>
      <c r="D3" s="315"/>
      <c r="E3" s="317"/>
      <c r="F3" s="210" t="s">
        <v>338</v>
      </c>
      <c r="G3" s="313" t="s">
        <v>343</v>
      </c>
      <c r="H3" s="313"/>
      <c r="I3" s="236">
        <v>18000</v>
      </c>
      <c r="J3" s="193" t="s">
        <v>74</v>
      </c>
      <c r="K3" s="196"/>
      <c r="L3" s="193" t="s">
        <v>119</v>
      </c>
      <c r="M3" s="206" t="s">
        <v>188</v>
      </c>
      <c r="N3" s="207">
        <f>I3*K3</f>
        <v>0</v>
      </c>
      <c r="O3" s="229" t="s">
        <v>4</v>
      </c>
    </row>
    <row r="4" spans="1:26" ht="38.65" customHeight="1" x14ac:dyDescent="0.15">
      <c r="A4" s="313" t="s">
        <v>1</v>
      </c>
      <c r="B4" s="313"/>
      <c r="C4" s="313"/>
      <c r="D4" s="314"/>
      <c r="E4" s="314"/>
      <c r="F4" s="315"/>
      <c r="G4" s="313" t="s">
        <v>344</v>
      </c>
      <c r="H4" s="313"/>
      <c r="I4" s="236">
        <v>18000</v>
      </c>
      <c r="J4" s="193" t="s">
        <v>74</v>
      </c>
      <c r="K4" s="196"/>
      <c r="L4" s="193" t="s">
        <v>119</v>
      </c>
      <c r="M4" s="206" t="s">
        <v>188</v>
      </c>
      <c r="N4" s="207">
        <f>I4*K4</f>
        <v>0</v>
      </c>
      <c r="O4" s="229" t="s">
        <v>4</v>
      </c>
    </row>
    <row r="5" spans="1:26" ht="38.65" customHeight="1" x14ac:dyDescent="0.15">
      <c r="A5" s="319" t="s">
        <v>322</v>
      </c>
      <c r="B5" s="319"/>
      <c r="C5" s="319"/>
      <c r="D5" s="314"/>
      <c r="E5" s="314"/>
      <c r="F5" s="315"/>
      <c r="G5" s="313" t="s">
        <v>3</v>
      </c>
      <c r="H5" s="313"/>
      <c r="I5" s="236">
        <v>18000</v>
      </c>
      <c r="J5" s="193" t="s">
        <v>74</v>
      </c>
      <c r="K5" s="196"/>
      <c r="L5" s="193" t="s">
        <v>119</v>
      </c>
      <c r="M5" s="206" t="s">
        <v>188</v>
      </c>
      <c r="N5" s="207">
        <f>I5*K5</f>
        <v>0</v>
      </c>
      <c r="O5" s="229" t="s">
        <v>4</v>
      </c>
    </row>
    <row r="6" spans="1:26" ht="38.65" customHeight="1" x14ac:dyDescent="0.15">
      <c r="A6" s="319" t="s">
        <v>323</v>
      </c>
      <c r="B6" s="319"/>
      <c r="C6" s="319"/>
      <c r="D6" s="314"/>
      <c r="E6" s="314"/>
      <c r="F6" s="315"/>
      <c r="G6" s="211"/>
      <c r="H6" s="212"/>
      <c r="I6" s="212"/>
      <c r="J6" s="212"/>
      <c r="K6" s="212"/>
      <c r="L6" s="212"/>
      <c r="M6" s="212"/>
      <c r="N6" s="212"/>
      <c r="O6" s="213"/>
    </row>
    <row r="7" spans="1:26" ht="38.65" customHeight="1" x14ac:dyDescent="0.15">
      <c r="A7" s="319" t="s">
        <v>324</v>
      </c>
      <c r="B7" s="319"/>
      <c r="C7" s="319"/>
      <c r="D7" s="314"/>
      <c r="E7" s="314"/>
      <c r="F7" s="315"/>
      <c r="G7" s="195" t="s">
        <v>115</v>
      </c>
      <c r="H7" s="196"/>
      <c r="I7" s="197" t="s">
        <v>321</v>
      </c>
      <c r="K7" s="200" t="s">
        <v>7</v>
      </c>
      <c r="L7" s="200"/>
      <c r="M7" s="316">
        <f>N2+N3+N4+N5+N6</f>
        <v>0</v>
      </c>
      <c r="N7" s="316"/>
      <c r="O7" s="199" t="s">
        <v>4</v>
      </c>
    </row>
    <row r="8" spans="1:26" ht="38.65" customHeight="1" x14ac:dyDescent="0.15">
      <c r="B8" s="191"/>
      <c r="C8" s="191"/>
      <c r="D8" s="191" ph="1"/>
      <c r="E8" s="191" ph="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</row>
    <row r="9" spans="1:26" ht="32.1" customHeight="1" x14ac:dyDescent="0.15">
      <c r="A9" s="318" t="s">
        <v>123</v>
      </c>
      <c r="B9" s="318" t="s">
        <v>127</v>
      </c>
      <c r="C9" s="318" t="s">
        <v>335</v>
      </c>
      <c r="D9" s="318" t="s">
        <v>286</v>
      </c>
      <c r="E9" s="318" t="s">
        <v>287</v>
      </c>
      <c r="F9" s="318"/>
      <c r="G9" s="209" t="s">
        <v>288</v>
      </c>
      <c r="H9" s="318" t="s">
        <v>289</v>
      </c>
      <c r="I9" s="318"/>
      <c r="J9" s="318"/>
      <c r="K9" s="318" t="s">
        <v>341</v>
      </c>
      <c r="L9" s="318"/>
      <c r="M9" s="256"/>
      <c r="N9" s="256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</row>
    <row r="10" spans="1:26" s="192" customFormat="1" ht="32.1" customHeight="1" x14ac:dyDescent="0.15">
      <c r="A10" s="318"/>
      <c r="B10" s="318"/>
      <c r="C10" s="318"/>
      <c r="D10" s="318"/>
      <c r="E10" s="209" t="s">
        <v>290</v>
      </c>
      <c r="F10" s="209" t="s">
        <v>291</v>
      </c>
      <c r="G10" s="209" t="s">
        <v>296</v>
      </c>
      <c r="H10" s="209" t="s">
        <v>292</v>
      </c>
      <c r="I10" s="209" t="s">
        <v>293</v>
      </c>
      <c r="J10" s="209" t="s">
        <v>294</v>
      </c>
      <c r="K10" s="209" t="s">
        <v>339</v>
      </c>
      <c r="L10" s="215" t="s">
        <v>340</v>
      </c>
      <c r="M10" s="256"/>
      <c r="N10" s="256"/>
    </row>
    <row r="11" spans="1:26" ht="38.65" customHeight="1" x14ac:dyDescent="0.15">
      <c r="A11" s="195">
        <v>1</v>
      </c>
      <c r="B11" s="202"/>
      <c r="C11" s="202"/>
      <c r="D11" s="205"/>
      <c r="E11" s="205"/>
      <c r="F11" s="205"/>
      <c r="G11" s="205"/>
      <c r="H11" s="205"/>
      <c r="I11" s="205"/>
      <c r="J11" s="205"/>
      <c r="K11" s="205"/>
      <c r="L11" s="205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</row>
    <row r="12" spans="1:26" ht="38.65" customHeight="1" x14ac:dyDescent="0.15">
      <c r="B12" s="203"/>
      <c r="C12" s="203"/>
      <c r="D12" s="204"/>
      <c r="E12" s="203" ph="1"/>
      <c r="F12" s="204"/>
      <c r="G12" s="204"/>
      <c r="H12" s="204"/>
      <c r="I12" s="204"/>
      <c r="J12" s="204"/>
      <c r="K12" s="204"/>
      <c r="L12" s="204"/>
      <c r="O12" s="190"/>
      <c r="P12" s="237"/>
      <c r="Q12" s="190"/>
      <c r="R12" s="190"/>
      <c r="S12" s="190"/>
      <c r="T12" s="190"/>
      <c r="U12" s="190"/>
      <c r="V12" s="190"/>
      <c r="W12" s="190"/>
      <c r="X12" s="190"/>
      <c r="Y12" s="190"/>
      <c r="Z12" s="190"/>
    </row>
    <row r="13" spans="1:26" ht="38.65" customHeight="1" x14ac:dyDescent="0.15">
      <c r="B13" s="203"/>
      <c r="C13" s="203"/>
      <c r="D13" s="204"/>
      <c r="E13" s="203" ph="1"/>
      <c r="F13" s="204"/>
      <c r="G13" s="204"/>
      <c r="H13" s="204"/>
      <c r="I13" s="204"/>
      <c r="J13" s="204"/>
      <c r="K13" s="204"/>
      <c r="L13" s="204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</row>
    <row r="14" spans="1:26" ht="38.65" customHeight="1" x14ac:dyDescent="0.15">
      <c r="B14" s="203"/>
      <c r="C14" s="203"/>
      <c r="D14" s="204"/>
      <c r="E14" s="203" ph="1"/>
      <c r="F14" s="204"/>
      <c r="G14" s="204"/>
      <c r="H14" s="204"/>
      <c r="I14" s="204"/>
      <c r="J14" s="204"/>
      <c r="K14" s="204"/>
      <c r="L14" s="204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</row>
    <row r="15" spans="1:26" ht="38.65" customHeight="1" x14ac:dyDescent="0.15">
      <c r="B15" s="203"/>
      <c r="C15" s="203"/>
      <c r="D15" s="204"/>
      <c r="E15" s="203" ph="1"/>
      <c r="F15" s="204"/>
      <c r="G15" s="204"/>
      <c r="H15" s="204"/>
      <c r="I15" s="204"/>
      <c r="J15" s="204"/>
      <c r="K15" s="204"/>
      <c r="L15" s="204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</row>
    <row r="16" spans="1:26" ht="38.65" customHeight="1" x14ac:dyDescent="0.15">
      <c r="B16" s="203"/>
      <c r="C16" s="203"/>
      <c r="D16" s="204"/>
      <c r="E16" s="203" ph="1"/>
      <c r="F16" s="204"/>
      <c r="G16" s="204"/>
      <c r="H16" s="204"/>
      <c r="I16" s="204"/>
      <c r="J16" s="204"/>
      <c r="K16" s="204"/>
      <c r="L16" s="204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</row>
    <row r="17" spans="1:14" s="190" customFormat="1" ht="38.65" customHeight="1" x14ac:dyDescent="0.15">
      <c r="A17" s="189"/>
      <c r="B17" s="203"/>
      <c r="C17" s="203"/>
      <c r="D17" s="204"/>
      <c r="E17" s="203" ph="1"/>
      <c r="F17" s="204"/>
      <c r="G17" s="204"/>
      <c r="H17" s="204"/>
      <c r="I17" s="204"/>
      <c r="J17" s="204"/>
      <c r="K17" s="204"/>
      <c r="L17" s="204"/>
      <c r="M17" s="189"/>
      <c r="N17" s="189"/>
    </row>
    <row r="18" spans="1:14" s="190" customFormat="1" ht="38.65" customHeight="1" x14ac:dyDescent="0.15">
      <c r="A18" s="189"/>
      <c r="B18" s="203"/>
      <c r="C18" s="203"/>
      <c r="D18" s="204"/>
      <c r="E18" s="203" ph="1"/>
      <c r="F18" s="204"/>
      <c r="G18" s="204"/>
      <c r="H18" s="204"/>
      <c r="I18" s="204"/>
      <c r="J18" s="204"/>
      <c r="K18" s="204"/>
      <c r="L18" s="204"/>
      <c r="M18" s="189"/>
      <c r="N18" s="189"/>
    </row>
    <row r="19" spans="1:14" s="190" customFormat="1" ht="38.65" customHeight="1" x14ac:dyDescent="0.15">
      <c r="A19" s="189"/>
      <c r="B19" s="203"/>
      <c r="C19" s="203"/>
      <c r="D19" s="204"/>
      <c r="E19" s="203" ph="1"/>
      <c r="F19" s="204"/>
      <c r="G19" s="204"/>
      <c r="H19" s="204"/>
      <c r="I19" s="204"/>
      <c r="J19" s="204"/>
      <c r="K19" s="204"/>
      <c r="L19" s="204"/>
      <c r="M19" s="189"/>
      <c r="N19" s="189"/>
    </row>
    <row r="20" spans="1:14" s="190" customFormat="1" ht="38.65" customHeight="1" x14ac:dyDescent="0.15">
      <c r="A20" s="189"/>
      <c r="B20" s="203"/>
      <c r="C20" s="203"/>
      <c r="D20" s="204"/>
      <c r="E20" s="203" ph="1"/>
      <c r="F20" s="204"/>
      <c r="G20" s="204"/>
      <c r="H20" s="204"/>
      <c r="I20" s="204"/>
      <c r="J20" s="204"/>
      <c r="K20" s="204"/>
      <c r="L20" s="204"/>
      <c r="M20" s="189"/>
      <c r="N20" s="189"/>
    </row>
    <row r="21" spans="1:14" s="190" customFormat="1" ht="38.65" customHeight="1" x14ac:dyDescent="0.15">
      <c r="A21" s="189"/>
      <c r="B21" s="203"/>
      <c r="C21" s="203"/>
      <c r="D21" s="204"/>
      <c r="E21" s="203" ph="1"/>
      <c r="F21" s="204"/>
      <c r="G21" s="204"/>
      <c r="H21" s="204"/>
      <c r="I21" s="204"/>
      <c r="J21" s="204"/>
      <c r="K21" s="204"/>
      <c r="L21" s="204"/>
      <c r="M21" s="189"/>
      <c r="N21" s="189"/>
    </row>
    <row r="22" spans="1:14" s="190" customFormat="1" ht="38.65" customHeight="1" x14ac:dyDescent="0.15">
      <c r="A22" s="189"/>
      <c r="B22" s="203"/>
      <c r="C22" s="203"/>
      <c r="D22" s="204"/>
      <c r="E22" s="203" ph="1"/>
      <c r="F22" s="204"/>
      <c r="G22" s="204"/>
      <c r="H22" s="204"/>
      <c r="I22" s="204"/>
      <c r="J22" s="204"/>
      <c r="K22" s="204"/>
      <c r="L22" s="204"/>
      <c r="M22" s="189"/>
      <c r="N22" s="189"/>
    </row>
    <row r="23" spans="1:14" s="190" customFormat="1" ht="38.65" customHeight="1" x14ac:dyDescent="0.15">
      <c r="A23" s="189"/>
      <c r="B23" s="203"/>
      <c r="C23" s="203"/>
      <c r="D23" s="204"/>
      <c r="E23" s="203" ph="1"/>
      <c r="F23" s="204"/>
      <c r="G23" s="204"/>
      <c r="H23" s="204"/>
      <c r="I23" s="204"/>
      <c r="J23" s="204"/>
      <c r="K23" s="204"/>
      <c r="L23" s="204"/>
      <c r="M23" s="189"/>
      <c r="N23" s="189"/>
    </row>
    <row r="24" spans="1:14" s="190" customFormat="1" ht="38.65" customHeight="1" x14ac:dyDescent="0.15">
      <c r="A24" s="189"/>
      <c r="B24" s="203"/>
      <c r="C24" s="203"/>
      <c r="D24" s="204"/>
      <c r="E24" s="203" ph="1"/>
      <c r="F24" s="204"/>
      <c r="G24" s="204"/>
      <c r="H24" s="204"/>
      <c r="I24" s="204"/>
      <c r="J24" s="204"/>
      <c r="K24" s="204"/>
      <c r="L24" s="204"/>
      <c r="M24" s="189"/>
      <c r="N24" s="189"/>
    </row>
    <row r="25" spans="1:14" s="190" customFormat="1" ht="38.65" customHeight="1" x14ac:dyDescent="0.15">
      <c r="A25" s="189"/>
      <c r="B25" s="203"/>
      <c r="C25" s="203"/>
      <c r="D25" s="204"/>
      <c r="E25" s="203" ph="1"/>
      <c r="F25" s="204"/>
      <c r="G25" s="204"/>
      <c r="H25" s="204"/>
      <c r="I25" s="204"/>
      <c r="J25" s="204"/>
      <c r="K25" s="204"/>
      <c r="L25" s="204"/>
      <c r="M25" s="189"/>
      <c r="N25" s="189"/>
    </row>
    <row r="26" spans="1:14" s="190" customFormat="1" ht="38.65" customHeight="1" x14ac:dyDescent="0.15">
      <c r="A26" s="189"/>
      <c r="B26" s="203"/>
      <c r="C26" s="203"/>
      <c r="D26" s="204"/>
      <c r="E26" s="203" ph="1"/>
      <c r="F26" s="204"/>
      <c r="G26" s="204"/>
      <c r="H26" s="204"/>
      <c r="I26" s="204"/>
      <c r="J26" s="204"/>
      <c r="K26" s="204"/>
      <c r="L26" s="204"/>
      <c r="M26" s="189"/>
      <c r="N26" s="189"/>
    </row>
    <row r="27" spans="1:14" s="190" customFormat="1" ht="38.65" customHeight="1" x14ac:dyDescent="0.15">
      <c r="A27" s="189"/>
      <c r="B27" s="203"/>
      <c r="C27" s="203"/>
      <c r="D27" s="204"/>
      <c r="E27" s="203" ph="1"/>
      <c r="F27" s="204"/>
      <c r="G27" s="204"/>
      <c r="H27" s="204"/>
      <c r="I27" s="204"/>
      <c r="J27" s="204"/>
      <c r="K27" s="204"/>
      <c r="L27" s="204"/>
      <c r="M27" s="189"/>
      <c r="N27" s="189"/>
    </row>
    <row r="28" spans="1:14" s="190" customFormat="1" ht="38.65" customHeight="1" x14ac:dyDescent="0.15">
      <c r="A28" s="189"/>
      <c r="B28" s="203"/>
      <c r="C28" s="203"/>
      <c r="D28" s="204"/>
      <c r="E28" s="203" ph="1"/>
      <c r="F28" s="204"/>
      <c r="G28" s="204"/>
      <c r="H28" s="204"/>
      <c r="I28" s="204"/>
      <c r="J28" s="204"/>
      <c r="K28" s="204"/>
      <c r="L28" s="204"/>
      <c r="M28" s="189"/>
      <c r="N28" s="189"/>
    </row>
    <row r="29" spans="1:14" s="190" customFormat="1" ht="38.65" customHeight="1" x14ac:dyDescent="0.15">
      <c r="A29" s="189"/>
      <c r="B29" s="203"/>
      <c r="C29" s="203"/>
      <c r="D29" s="204"/>
      <c r="E29" s="203" ph="1"/>
      <c r="F29" s="204"/>
      <c r="G29" s="204"/>
      <c r="H29" s="204"/>
      <c r="I29" s="204"/>
      <c r="J29" s="204"/>
      <c r="K29" s="204"/>
      <c r="L29" s="204"/>
      <c r="M29" s="189"/>
      <c r="N29" s="189"/>
    </row>
    <row r="30" spans="1:14" s="190" customFormat="1" ht="38.65" customHeight="1" x14ac:dyDescent="0.15">
      <c r="A30" s="189"/>
      <c r="B30" s="203"/>
      <c r="C30" s="203"/>
      <c r="D30" s="204"/>
      <c r="E30" s="203" ph="1"/>
      <c r="F30" s="204"/>
      <c r="G30" s="204"/>
      <c r="H30" s="204"/>
      <c r="I30" s="204"/>
      <c r="J30" s="204"/>
      <c r="K30" s="204"/>
      <c r="L30" s="204"/>
      <c r="M30" s="189"/>
      <c r="N30" s="189"/>
    </row>
    <row r="31" spans="1:14" s="190" customFormat="1" ht="38.65" customHeight="1" x14ac:dyDescent="0.15">
      <c r="A31" s="189"/>
      <c r="B31" s="203"/>
      <c r="C31" s="203"/>
      <c r="D31" s="204"/>
      <c r="E31" s="203" ph="1"/>
      <c r="F31" s="204"/>
      <c r="G31" s="204"/>
      <c r="H31" s="204"/>
      <c r="I31" s="204"/>
      <c r="J31" s="204"/>
      <c r="K31" s="204"/>
      <c r="L31" s="204"/>
      <c r="M31" s="189"/>
      <c r="N31" s="189"/>
    </row>
    <row r="32" spans="1:14" s="190" customFormat="1" ht="38.65" customHeight="1" x14ac:dyDescent="0.15">
      <c r="A32" s="189"/>
      <c r="B32" s="203"/>
      <c r="C32" s="203"/>
      <c r="D32" s="204"/>
      <c r="E32" s="203" ph="1"/>
      <c r="F32" s="204"/>
      <c r="G32" s="204"/>
      <c r="H32" s="204"/>
      <c r="I32" s="204"/>
      <c r="J32" s="204"/>
      <c r="K32" s="204"/>
      <c r="L32" s="204"/>
      <c r="M32" s="189"/>
      <c r="N32" s="189"/>
    </row>
    <row r="33" spans="1:14" s="190" customFormat="1" ht="38.65" customHeight="1" x14ac:dyDescent="0.15">
      <c r="A33" s="189"/>
      <c r="B33" s="203"/>
      <c r="C33" s="203"/>
      <c r="D33" s="204"/>
      <c r="E33" s="203" ph="1"/>
      <c r="F33" s="204"/>
      <c r="G33" s="204"/>
      <c r="H33" s="204"/>
      <c r="I33" s="204"/>
      <c r="J33" s="204"/>
      <c r="K33" s="204"/>
      <c r="L33" s="204"/>
      <c r="M33" s="189"/>
      <c r="N33" s="189"/>
    </row>
    <row r="34" spans="1:14" s="190" customFormat="1" ht="38.65" customHeight="1" x14ac:dyDescent="0.15">
      <c r="A34" s="189"/>
      <c r="B34" s="203"/>
      <c r="C34" s="203"/>
      <c r="D34" s="204"/>
      <c r="E34" s="203" ph="1"/>
      <c r="F34" s="204"/>
      <c r="G34" s="204"/>
      <c r="H34" s="204"/>
      <c r="I34" s="204"/>
      <c r="J34" s="204"/>
      <c r="K34" s="204"/>
      <c r="L34" s="204"/>
      <c r="M34" s="189"/>
      <c r="N34" s="189"/>
    </row>
    <row r="35" spans="1:14" s="190" customFormat="1" ht="32.1" customHeight="1" x14ac:dyDescent="0.15">
      <c r="A35" s="320"/>
      <c r="B35" s="320"/>
      <c r="C35" s="320"/>
      <c r="D35" s="320"/>
      <c r="E35" s="320"/>
      <c r="F35" s="320"/>
      <c r="G35" s="192"/>
      <c r="H35" s="320"/>
      <c r="I35" s="320"/>
      <c r="J35" s="320"/>
      <c r="K35" s="320"/>
      <c r="L35" s="320"/>
      <c r="M35" s="320"/>
    </row>
    <row r="36" spans="1:14" s="192" customFormat="1" ht="32.1" customHeight="1" x14ac:dyDescent="0.15">
      <c r="A36" s="320"/>
      <c r="B36" s="320"/>
      <c r="C36" s="320"/>
      <c r="D36" s="320"/>
      <c r="E36" s="192" ph="1"/>
      <c r="M36" s="320"/>
    </row>
    <row r="37" spans="1:14" s="190" customFormat="1" ht="38.65" customHeight="1" x14ac:dyDescent="0.15">
      <c r="A37" s="189"/>
      <c r="B37" s="203"/>
      <c r="C37" s="203"/>
      <c r="D37" s="204"/>
      <c r="E37" s="203" ph="1"/>
      <c r="F37" s="204"/>
      <c r="G37" s="204"/>
      <c r="H37" s="204"/>
      <c r="I37" s="204"/>
      <c r="J37" s="204"/>
      <c r="K37" s="204"/>
      <c r="L37" s="204"/>
      <c r="N37" s="189"/>
    </row>
    <row r="38" spans="1:14" s="190" customFormat="1" ht="38.65" customHeight="1" x14ac:dyDescent="0.15">
      <c r="A38" s="189"/>
      <c r="B38" s="203"/>
      <c r="C38" s="203"/>
      <c r="D38" s="204"/>
      <c r="E38" s="203" ph="1"/>
      <c r="F38" s="204"/>
      <c r="G38" s="204"/>
      <c r="H38" s="204"/>
      <c r="I38" s="204"/>
      <c r="J38" s="204"/>
      <c r="K38" s="204"/>
      <c r="L38" s="204"/>
      <c r="M38" s="189"/>
      <c r="N38" s="189"/>
    </row>
    <row r="39" spans="1:14" s="190" customFormat="1" ht="38.65" customHeight="1" x14ac:dyDescent="0.15">
      <c r="A39" s="189"/>
      <c r="B39" s="203"/>
      <c r="C39" s="203"/>
      <c r="D39" s="204"/>
      <c r="E39" s="203" ph="1"/>
      <c r="F39" s="204"/>
      <c r="G39" s="204"/>
      <c r="H39" s="204"/>
      <c r="I39" s="204"/>
      <c r="J39" s="204"/>
      <c r="K39" s="204"/>
      <c r="L39" s="204"/>
      <c r="M39" s="189"/>
      <c r="N39" s="189"/>
    </row>
    <row r="40" spans="1:14" s="190" customFormat="1" ht="38.65" customHeight="1" x14ac:dyDescent="0.15">
      <c r="A40" s="189"/>
      <c r="B40" s="203"/>
      <c r="C40" s="203"/>
      <c r="D40" s="204"/>
      <c r="E40" s="203" ph="1"/>
      <c r="F40" s="204"/>
      <c r="G40" s="204"/>
      <c r="H40" s="204"/>
      <c r="I40" s="204"/>
      <c r="J40" s="204"/>
      <c r="K40" s="204"/>
      <c r="L40" s="204"/>
      <c r="M40" s="189"/>
      <c r="N40" s="189"/>
    </row>
    <row r="41" spans="1:14" s="190" customFormat="1" ht="38.65" customHeight="1" x14ac:dyDescent="0.15">
      <c r="A41" s="189"/>
      <c r="B41" s="203"/>
      <c r="C41" s="203"/>
      <c r="D41" s="204"/>
      <c r="E41" s="203" ph="1"/>
      <c r="F41" s="204"/>
      <c r="G41" s="204"/>
      <c r="H41" s="204"/>
      <c r="I41" s="204"/>
      <c r="J41" s="204"/>
      <c r="K41" s="204"/>
      <c r="L41" s="204"/>
      <c r="M41" s="189"/>
      <c r="N41" s="189"/>
    </row>
    <row r="42" spans="1:14" s="190" customFormat="1" ht="38.65" customHeight="1" x14ac:dyDescent="0.15">
      <c r="A42" s="189"/>
      <c r="B42" s="203"/>
      <c r="C42" s="203"/>
      <c r="D42" s="204"/>
      <c r="E42" s="203" ph="1"/>
      <c r="F42" s="204"/>
      <c r="G42" s="204"/>
      <c r="H42" s="204"/>
      <c r="I42" s="204"/>
      <c r="J42" s="204"/>
      <c r="K42" s="204"/>
      <c r="L42" s="204"/>
      <c r="M42" s="189"/>
      <c r="N42" s="189"/>
    </row>
    <row r="43" spans="1:14" s="190" customFormat="1" ht="38.65" customHeight="1" x14ac:dyDescent="0.15">
      <c r="A43" s="189"/>
      <c r="B43" s="203"/>
      <c r="C43" s="203"/>
      <c r="D43" s="204"/>
      <c r="E43" s="203" ph="1"/>
      <c r="F43" s="204"/>
      <c r="G43" s="204"/>
      <c r="H43" s="204"/>
      <c r="I43" s="204"/>
      <c r="J43" s="204"/>
      <c r="K43" s="204"/>
      <c r="L43" s="204"/>
      <c r="M43" s="189"/>
      <c r="N43" s="189"/>
    </row>
    <row r="44" spans="1:14" s="190" customFormat="1" ht="38.65" customHeight="1" x14ac:dyDescent="0.15">
      <c r="A44" s="189"/>
      <c r="B44" s="203"/>
      <c r="C44" s="203"/>
      <c r="D44" s="204"/>
      <c r="E44" s="203" ph="1"/>
      <c r="F44" s="204"/>
      <c r="G44" s="204"/>
      <c r="H44" s="204"/>
      <c r="I44" s="204"/>
      <c r="J44" s="204"/>
      <c r="K44" s="204"/>
      <c r="L44" s="204"/>
      <c r="M44" s="189"/>
      <c r="N44" s="189"/>
    </row>
    <row r="45" spans="1:14" s="190" customFormat="1" ht="38.65" customHeight="1" x14ac:dyDescent="0.15">
      <c r="A45" s="189"/>
      <c r="B45" s="203"/>
      <c r="C45" s="203"/>
      <c r="D45" s="204"/>
      <c r="E45" s="203" ph="1"/>
      <c r="F45" s="204"/>
      <c r="G45" s="204"/>
      <c r="H45" s="204"/>
      <c r="I45" s="204"/>
      <c r="J45" s="204"/>
      <c r="K45" s="204"/>
      <c r="L45" s="204"/>
      <c r="M45" s="189"/>
      <c r="N45" s="189"/>
    </row>
    <row r="46" spans="1:14" s="190" customFormat="1" ht="38.65" customHeight="1" x14ac:dyDescent="0.15">
      <c r="A46" s="189"/>
      <c r="B46" s="203"/>
      <c r="C46" s="203"/>
      <c r="D46" s="204"/>
      <c r="E46" s="203" ph="1"/>
      <c r="F46" s="204"/>
      <c r="G46" s="204"/>
      <c r="H46" s="204"/>
      <c r="I46" s="204"/>
      <c r="J46" s="204"/>
      <c r="K46" s="204"/>
      <c r="L46" s="204"/>
      <c r="M46" s="189"/>
      <c r="N46" s="189"/>
    </row>
    <row r="47" spans="1:14" s="190" customFormat="1" ht="38.65" customHeight="1" x14ac:dyDescent="0.15">
      <c r="A47" s="189"/>
      <c r="B47" s="203"/>
      <c r="C47" s="203"/>
      <c r="D47" s="204"/>
      <c r="E47" s="203" ph="1"/>
      <c r="F47" s="204"/>
      <c r="G47" s="204"/>
      <c r="H47" s="204"/>
      <c r="I47" s="204"/>
      <c r="J47" s="204"/>
      <c r="K47" s="204"/>
      <c r="L47" s="204"/>
      <c r="M47" s="189"/>
      <c r="N47" s="189"/>
    </row>
    <row r="48" spans="1:14" s="190" customFormat="1" ht="38.65" customHeight="1" x14ac:dyDescent="0.15">
      <c r="A48" s="189"/>
      <c r="B48" s="203"/>
      <c r="C48" s="203"/>
      <c r="D48" s="204"/>
      <c r="E48" s="203" ph="1"/>
      <c r="F48" s="204"/>
      <c r="G48" s="204"/>
      <c r="H48" s="204"/>
      <c r="I48" s="204"/>
      <c r="J48" s="204"/>
      <c r="K48" s="204"/>
      <c r="L48" s="204"/>
      <c r="M48" s="189"/>
      <c r="N48" s="189"/>
    </row>
    <row r="49" spans="1:14" s="190" customFormat="1" ht="38.65" customHeight="1" x14ac:dyDescent="0.15">
      <c r="A49" s="189"/>
      <c r="B49" s="203"/>
      <c r="C49" s="203"/>
      <c r="D49" s="204"/>
      <c r="E49" s="203" ph="1"/>
      <c r="F49" s="204"/>
      <c r="G49" s="204"/>
      <c r="H49" s="204"/>
      <c r="I49" s="204"/>
      <c r="J49" s="204"/>
      <c r="K49" s="204"/>
      <c r="L49" s="204"/>
      <c r="M49" s="189"/>
      <c r="N49" s="189"/>
    </row>
    <row r="50" spans="1:14" s="190" customFormat="1" ht="38.65" customHeight="1" x14ac:dyDescent="0.15">
      <c r="A50" s="189"/>
      <c r="B50" s="203"/>
      <c r="C50" s="203"/>
      <c r="D50" s="204"/>
      <c r="E50" s="203" ph="1"/>
      <c r="F50" s="204"/>
      <c r="G50" s="204"/>
      <c r="H50" s="204"/>
      <c r="I50" s="204"/>
      <c r="J50" s="204"/>
      <c r="K50" s="204"/>
      <c r="L50" s="204"/>
      <c r="M50" s="189"/>
      <c r="N50" s="189"/>
    </row>
    <row r="51" spans="1:14" s="190" customFormat="1" ht="38.65" customHeight="1" x14ac:dyDescent="0.15">
      <c r="A51" s="189"/>
      <c r="B51" s="203"/>
      <c r="C51" s="203"/>
      <c r="D51" s="204"/>
      <c r="E51" s="203" ph="1"/>
      <c r="F51" s="204"/>
      <c r="G51" s="204"/>
      <c r="H51" s="204"/>
      <c r="I51" s="204"/>
      <c r="J51" s="204"/>
      <c r="K51" s="204"/>
      <c r="L51" s="204"/>
      <c r="M51" s="189"/>
      <c r="N51" s="189"/>
    </row>
    <row r="52" spans="1:14" s="190" customFormat="1" ht="38.65" customHeight="1" x14ac:dyDescent="0.15">
      <c r="A52" s="189"/>
      <c r="B52" s="203"/>
      <c r="C52" s="203"/>
      <c r="D52" s="204"/>
      <c r="E52" s="203" ph="1"/>
      <c r="F52" s="204"/>
      <c r="G52" s="204"/>
      <c r="H52" s="204"/>
      <c r="I52" s="204"/>
      <c r="J52" s="204"/>
      <c r="K52" s="204"/>
      <c r="L52" s="204"/>
      <c r="M52" s="189"/>
      <c r="N52" s="189"/>
    </row>
    <row r="53" spans="1:14" s="190" customFormat="1" ht="38.65" customHeight="1" x14ac:dyDescent="0.15">
      <c r="A53" s="189"/>
      <c r="B53" s="203"/>
      <c r="C53" s="203"/>
      <c r="D53" s="204"/>
      <c r="E53" s="203" ph="1"/>
      <c r="F53" s="204"/>
      <c r="G53" s="204"/>
      <c r="H53" s="204"/>
      <c r="I53" s="204"/>
      <c r="J53" s="204"/>
      <c r="K53" s="204"/>
      <c r="L53" s="204"/>
      <c r="M53" s="189"/>
      <c r="N53" s="189"/>
    </row>
    <row r="54" spans="1:14" s="190" customFormat="1" ht="38.65" customHeight="1" x14ac:dyDescent="0.15">
      <c r="A54" s="189"/>
      <c r="B54" s="203"/>
      <c r="C54" s="203"/>
      <c r="D54" s="204"/>
      <c r="E54" s="203" ph="1"/>
      <c r="F54" s="204"/>
      <c r="G54" s="204"/>
      <c r="H54" s="204"/>
      <c r="I54" s="204"/>
      <c r="J54" s="204"/>
      <c r="K54" s="204"/>
      <c r="L54" s="204"/>
      <c r="M54" s="189"/>
      <c r="N54" s="189"/>
    </row>
    <row r="55" spans="1:14" s="190" customFormat="1" ht="38.65" customHeight="1" x14ac:dyDescent="0.15">
      <c r="A55" s="189"/>
      <c r="B55" s="203"/>
      <c r="C55" s="203"/>
      <c r="D55" s="204"/>
      <c r="E55" s="203" ph="1"/>
      <c r="F55" s="204"/>
      <c r="G55" s="204"/>
      <c r="H55" s="204"/>
      <c r="I55" s="204"/>
      <c r="J55" s="204"/>
      <c r="K55" s="204"/>
      <c r="L55" s="204"/>
      <c r="M55" s="189"/>
      <c r="N55" s="189"/>
    </row>
    <row r="56" spans="1:14" s="190" customFormat="1" ht="38.65" customHeight="1" x14ac:dyDescent="0.15">
      <c r="A56" s="189"/>
      <c r="B56" s="203"/>
      <c r="C56" s="203"/>
      <c r="D56" s="204"/>
      <c r="E56" s="203" ph="1"/>
      <c r="F56" s="204"/>
      <c r="G56" s="204"/>
      <c r="H56" s="204"/>
      <c r="I56" s="204"/>
      <c r="J56" s="204"/>
      <c r="K56" s="204"/>
      <c r="L56" s="204"/>
      <c r="M56" s="189"/>
      <c r="N56" s="189"/>
    </row>
    <row r="57" spans="1:14" s="190" customFormat="1" ht="38.65" customHeight="1" x14ac:dyDescent="0.15">
      <c r="A57" s="189"/>
      <c r="B57" s="203"/>
      <c r="C57" s="203"/>
      <c r="D57" s="204"/>
      <c r="E57" s="203" ph="1"/>
      <c r="F57" s="204"/>
      <c r="G57" s="204"/>
      <c r="H57" s="204"/>
      <c r="I57" s="204"/>
      <c r="J57" s="204"/>
      <c r="K57" s="204"/>
      <c r="L57" s="204"/>
      <c r="M57" s="189"/>
      <c r="N57" s="189"/>
    </row>
    <row r="58" spans="1:14" s="190" customFormat="1" ht="38.65" customHeight="1" x14ac:dyDescent="0.15">
      <c r="A58" s="189"/>
      <c r="B58" s="203"/>
      <c r="C58" s="203"/>
      <c r="D58" s="204"/>
      <c r="E58" s="203" ph="1"/>
      <c r="F58" s="204"/>
      <c r="G58" s="204"/>
      <c r="H58" s="204"/>
      <c r="I58" s="204"/>
      <c r="J58" s="204"/>
      <c r="K58" s="204"/>
      <c r="L58" s="204"/>
      <c r="M58" s="189"/>
      <c r="N58" s="189"/>
    </row>
    <row r="59" spans="1:14" s="190" customFormat="1" ht="38.65" customHeight="1" x14ac:dyDescent="0.15">
      <c r="A59" s="189"/>
      <c r="B59" s="203"/>
      <c r="C59" s="203"/>
      <c r="D59" s="204"/>
      <c r="E59" s="203" ph="1"/>
      <c r="F59" s="204"/>
      <c r="G59" s="204"/>
      <c r="H59" s="204"/>
      <c r="I59" s="204"/>
      <c r="J59" s="204"/>
      <c r="K59" s="204"/>
      <c r="L59" s="204"/>
      <c r="M59" s="189"/>
      <c r="N59" s="189"/>
    </row>
    <row r="60" spans="1:14" s="190" customFormat="1" ht="38.65" customHeight="1" x14ac:dyDescent="0.15">
      <c r="A60" s="189"/>
      <c r="B60" s="203"/>
      <c r="C60" s="203"/>
      <c r="D60" s="204"/>
      <c r="E60" s="203" ph="1"/>
      <c r="F60" s="204"/>
      <c r="G60" s="204"/>
      <c r="H60" s="204"/>
      <c r="I60" s="204"/>
      <c r="J60" s="204"/>
      <c r="K60" s="204"/>
      <c r="L60" s="204"/>
      <c r="M60" s="189"/>
      <c r="N60" s="189"/>
    </row>
    <row r="61" spans="1:14" s="190" customFormat="1" ht="38.65" customHeight="1" x14ac:dyDescent="0.15">
      <c r="A61" s="189"/>
      <c r="B61" s="203"/>
      <c r="C61" s="203"/>
      <c r="D61" s="204"/>
      <c r="E61" s="203" ph="1"/>
      <c r="F61" s="204"/>
      <c r="G61" s="204"/>
      <c r="H61" s="204"/>
      <c r="I61" s="204"/>
      <c r="J61" s="204"/>
      <c r="K61" s="204"/>
      <c r="L61" s="204"/>
      <c r="M61" s="189"/>
      <c r="N61" s="189"/>
    </row>
    <row r="62" spans="1:14" s="190" customFormat="1" ht="38.65" customHeight="1" x14ac:dyDescent="0.15">
      <c r="A62" s="189"/>
      <c r="B62" s="203"/>
      <c r="C62" s="203"/>
      <c r="D62" s="204"/>
      <c r="E62" s="203" ph="1"/>
      <c r="F62" s="204"/>
      <c r="G62" s="204"/>
      <c r="H62" s="204"/>
      <c r="I62" s="204"/>
      <c r="J62" s="204"/>
      <c r="K62" s="204"/>
      <c r="L62" s="204"/>
      <c r="M62" s="189"/>
      <c r="N62" s="189"/>
    </row>
    <row r="63" spans="1:14" s="190" customFormat="1" ht="38.65" customHeight="1" x14ac:dyDescent="0.15">
      <c r="A63" s="189"/>
      <c r="B63" s="203"/>
      <c r="C63" s="203"/>
      <c r="D63" s="204"/>
      <c r="E63" s="203" ph="1"/>
      <c r="F63" s="204"/>
      <c r="G63" s="204"/>
      <c r="H63" s="204"/>
      <c r="I63" s="204"/>
      <c r="J63" s="204"/>
      <c r="K63" s="204"/>
      <c r="L63" s="204"/>
      <c r="M63" s="189"/>
      <c r="N63" s="189"/>
    </row>
    <row r="64" spans="1:14" s="190" customFormat="1" ht="38.65" customHeight="1" x14ac:dyDescent="0.15">
      <c r="A64" s="189"/>
      <c r="B64" s="203"/>
      <c r="C64" s="203"/>
      <c r="D64" s="204"/>
      <c r="E64" s="203" ph="1"/>
      <c r="F64" s="204"/>
      <c r="G64" s="204"/>
      <c r="H64" s="204"/>
      <c r="I64" s="204"/>
      <c r="J64" s="204"/>
      <c r="K64" s="204"/>
      <c r="L64" s="204"/>
      <c r="M64" s="189"/>
      <c r="N64" s="189"/>
    </row>
    <row r="65" spans="1:14" s="190" customFormat="1" ht="38.65" customHeight="1" x14ac:dyDescent="0.15">
      <c r="A65" s="189"/>
      <c r="B65" s="203"/>
      <c r="C65" s="203"/>
      <c r="D65" s="204"/>
      <c r="E65" s="203" ph="1"/>
      <c r="F65" s="204"/>
      <c r="G65" s="204"/>
      <c r="H65" s="204"/>
      <c r="I65" s="204"/>
      <c r="J65" s="204"/>
      <c r="K65" s="204"/>
      <c r="L65" s="204"/>
      <c r="M65" s="189"/>
      <c r="N65" s="189"/>
    </row>
    <row r="66" spans="1:14" s="190" customFormat="1" ht="38.65" customHeight="1" x14ac:dyDescent="0.15">
      <c r="A66" s="189"/>
      <c r="B66" s="203"/>
      <c r="C66" s="203"/>
      <c r="D66" s="204"/>
      <c r="E66" s="203" ph="1"/>
      <c r="F66" s="204"/>
      <c r="G66" s="204"/>
      <c r="H66" s="204"/>
      <c r="I66" s="204"/>
      <c r="J66" s="204"/>
      <c r="K66" s="204"/>
      <c r="L66" s="204"/>
      <c r="M66" s="189"/>
      <c r="N66" s="189"/>
    </row>
    <row r="67" spans="1:14" s="190" customFormat="1" ht="38.65" customHeight="1" x14ac:dyDescent="0.15">
      <c r="A67" s="189"/>
      <c r="B67" s="203"/>
      <c r="C67" s="203"/>
      <c r="D67" s="204"/>
      <c r="E67" s="203" ph="1"/>
      <c r="F67" s="204"/>
      <c r="G67" s="204"/>
      <c r="H67" s="204"/>
      <c r="I67" s="204"/>
      <c r="J67" s="204"/>
      <c r="K67" s="204"/>
      <c r="L67" s="204"/>
      <c r="M67" s="189"/>
      <c r="N67" s="189"/>
    </row>
    <row r="68" spans="1:14" s="190" customFormat="1" ht="38.65" customHeight="1" x14ac:dyDescent="0.15">
      <c r="A68" s="189"/>
      <c r="B68" s="203"/>
      <c r="C68" s="203"/>
      <c r="D68" s="204"/>
      <c r="E68" s="203" ph="1"/>
      <c r="F68" s="204"/>
      <c r="G68" s="204"/>
      <c r="H68" s="204"/>
      <c r="I68" s="204"/>
      <c r="J68" s="204"/>
      <c r="K68" s="204"/>
      <c r="L68" s="204"/>
      <c r="M68" s="189"/>
      <c r="N68" s="189"/>
    </row>
    <row r="69" spans="1:14" s="190" customFormat="1" ht="32.1" customHeight="1" x14ac:dyDescent="0.15">
      <c r="A69" s="320"/>
      <c r="B69" s="320"/>
      <c r="C69" s="320"/>
      <c r="D69" s="320"/>
      <c r="E69" s="320"/>
      <c r="F69" s="320"/>
      <c r="G69" s="192"/>
      <c r="H69" s="320"/>
      <c r="I69" s="320"/>
      <c r="J69" s="320"/>
      <c r="K69" s="320"/>
      <c r="L69" s="320"/>
      <c r="M69" s="320"/>
    </row>
    <row r="70" spans="1:14" s="192" customFormat="1" ht="32.1" customHeight="1" x14ac:dyDescent="0.15">
      <c r="A70" s="320"/>
      <c r="B70" s="320"/>
      <c r="C70" s="320"/>
      <c r="D70" s="320"/>
      <c r="E70" s="192" ph="1"/>
      <c r="M70" s="320"/>
    </row>
    <row r="71" spans="1:14" s="190" customFormat="1" ht="38.65" customHeight="1" x14ac:dyDescent="0.15">
      <c r="A71" s="189"/>
      <c r="B71" s="203"/>
      <c r="C71" s="203"/>
      <c r="D71" s="204"/>
      <c r="E71" s="203" ph="1"/>
      <c r="F71" s="204"/>
      <c r="G71" s="204"/>
      <c r="H71" s="204"/>
      <c r="I71" s="204"/>
      <c r="J71" s="204"/>
      <c r="K71" s="204"/>
      <c r="L71" s="204"/>
      <c r="N71" s="189"/>
    </row>
    <row r="72" spans="1:14" s="190" customFormat="1" ht="38.65" customHeight="1" x14ac:dyDescent="0.15">
      <c r="A72" s="189"/>
      <c r="B72" s="203"/>
      <c r="C72" s="203"/>
      <c r="D72" s="204"/>
      <c r="E72" s="203" ph="1"/>
      <c r="F72" s="204"/>
      <c r="G72" s="204"/>
      <c r="H72" s="204"/>
      <c r="I72" s="204"/>
      <c r="J72" s="204"/>
      <c r="K72" s="204"/>
      <c r="L72" s="204"/>
      <c r="M72" s="189"/>
      <c r="N72" s="189"/>
    </row>
    <row r="73" spans="1:14" s="190" customFormat="1" ht="38.65" customHeight="1" x14ac:dyDescent="0.15">
      <c r="A73" s="189"/>
      <c r="B73" s="203"/>
      <c r="C73" s="203"/>
      <c r="D73" s="204"/>
      <c r="E73" s="203" ph="1"/>
      <c r="F73" s="204"/>
      <c r="G73" s="204"/>
      <c r="H73" s="204"/>
      <c r="I73" s="204"/>
      <c r="J73" s="204"/>
      <c r="K73" s="204"/>
      <c r="L73" s="204"/>
      <c r="M73" s="189"/>
      <c r="N73" s="189"/>
    </row>
    <row r="74" spans="1:14" s="190" customFormat="1" ht="38.65" customHeight="1" x14ac:dyDescent="0.15">
      <c r="A74" s="189"/>
      <c r="B74" s="203"/>
      <c r="C74" s="203"/>
      <c r="D74" s="204"/>
      <c r="E74" s="203" ph="1"/>
      <c r="F74" s="204"/>
      <c r="G74" s="204"/>
      <c r="H74" s="204"/>
      <c r="I74" s="204"/>
      <c r="J74" s="204"/>
      <c r="K74" s="204"/>
      <c r="L74" s="204"/>
      <c r="M74" s="189"/>
      <c r="N74" s="189"/>
    </row>
    <row r="75" spans="1:14" s="190" customFormat="1" ht="38.65" customHeight="1" x14ac:dyDescent="0.15">
      <c r="A75" s="189"/>
      <c r="B75" s="203"/>
      <c r="C75" s="203"/>
      <c r="D75" s="204"/>
      <c r="E75" s="203" ph="1"/>
      <c r="F75" s="204"/>
      <c r="G75" s="204"/>
      <c r="H75" s="204"/>
      <c r="I75" s="204"/>
      <c r="J75" s="204"/>
      <c r="K75" s="204"/>
      <c r="L75" s="204"/>
      <c r="M75" s="189"/>
      <c r="N75" s="189"/>
    </row>
    <row r="76" spans="1:14" s="190" customFormat="1" ht="38.65" customHeight="1" x14ac:dyDescent="0.15">
      <c r="A76" s="189"/>
      <c r="B76" s="203"/>
      <c r="C76" s="203"/>
      <c r="D76" s="204"/>
      <c r="E76" s="203" ph="1"/>
      <c r="F76" s="204"/>
      <c r="G76" s="204"/>
      <c r="H76" s="204"/>
      <c r="I76" s="204"/>
      <c r="J76" s="204"/>
      <c r="K76" s="204"/>
      <c r="L76" s="204"/>
      <c r="M76" s="189"/>
      <c r="N76" s="189"/>
    </row>
    <row r="77" spans="1:14" s="190" customFormat="1" ht="38.65" customHeight="1" x14ac:dyDescent="0.15">
      <c r="A77" s="189"/>
      <c r="B77" s="203"/>
      <c r="C77" s="203"/>
      <c r="D77" s="204"/>
      <c r="E77" s="203" ph="1"/>
      <c r="F77" s="204"/>
      <c r="G77" s="204"/>
      <c r="H77" s="204"/>
      <c r="I77" s="204"/>
      <c r="J77" s="204"/>
      <c r="K77" s="204"/>
      <c r="L77" s="204"/>
      <c r="M77" s="189"/>
      <c r="N77" s="189"/>
    </row>
    <row r="78" spans="1:14" s="190" customFormat="1" ht="38.65" customHeight="1" x14ac:dyDescent="0.15">
      <c r="A78" s="189"/>
      <c r="B78" s="203"/>
      <c r="C78" s="203"/>
      <c r="D78" s="204"/>
      <c r="E78" s="203" ph="1"/>
      <c r="F78" s="204"/>
      <c r="G78" s="204"/>
      <c r="H78" s="204"/>
      <c r="I78" s="204"/>
      <c r="J78" s="204"/>
      <c r="K78" s="204"/>
      <c r="L78" s="204"/>
      <c r="M78" s="189"/>
      <c r="N78" s="189"/>
    </row>
    <row r="79" spans="1:14" s="190" customFormat="1" ht="38.65" customHeight="1" x14ac:dyDescent="0.15">
      <c r="A79" s="189"/>
      <c r="B79" s="203"/>
      <c r="C79" s="203"/>
      <c r="D79" s="204"/>
      <c r="E79" s="203" ph="1"/>
      <c r="F79" s="204"/>
      <c r="G79" s="204"/>
      <c r="H79" s="204"/>
      <c r="I79" s="204"/>
      <c r="J79" s="204"/>
      <c r="K79" s="204"/>
      <c r="L79" s="204"/>
      <c r="M79" s="189"/>
      <c r="N79" s="189"/>
    </row>
    <row r="80" spans="1:14" s="190" customFormat="1" ht="38.65" customHeight="1" x14ac:dyDescent="0.15">
      <c r="A80" s="189"/>
      <c r="B80" s="203"/>
      <c r="C80" s="203"/>
      <c r="D80" s="204"/>
      <c r="E80" s="203" ph="1"/>
      <c r="F80" s="204"/>
      <c r="G80" s="204"/>
      <c r="H80" s="204"/>
      <c r="I80" s="204"/>
      <c r="J80" s="204"/>
      <c r="K80" s="204"/>
      <c r="L80" s="204"/>
      <c r="M80" s="189"/>
      <c r="N80" s="189"/>
    </row>
    <row r="81" spans="1:14" s="190" customFormat="1" ht="38.65" customHeight="1" x14ac:dyDescent="0.15">
      <c r="A81" s="189"/>
      <c r="B81" s="203"/>
      <c r="C81" s="203"/>
      <c r="D81" s="204"/>
      <c r="E81" s="203" ph="1"/>
      <c r="F81" s="204"/>
      <c r="G81" s="204"/>
      <c r="H81" s="204"/>
      <c r="I81" s="204"/>
      <c r="J81" s="204"/>
      <c r="K81" s="204"/>
      <c r="L81" s="204"/>
      <c r="M81" s="189"/>
      <c r="N81" s="189"/>
    </row>
    <row r="82" spans="1:14" s="190" customFormat="1" ht="38.65" customHeight="1" x14ac:dyDescent="0.15">
      <c r="A82" s="189"/>
      <c r="B82" s="203"/>
      <c r="C82" s="203"/>
      <c r="D82" s="204"/>
      <c r="E82" s="203" ph="1"/>
      <c r="F82" s="204"/>
      <c r="G82" s="204"/>
      <c r="H82" s="204"/>
      <c r="I82" s="204"/>
      <c r="J82" s="204"/>
      <c r="K82" s="204"/>
      <c r="L82" s="204"/>
      <c r="M82" s="189"/>
      <c r="N82" s="189"/>
    </row>
    <row r="83" spans="1:14" s="190" customFormat="1" ht="38.65" customHeight="1" x14ac:dyDescent="0.15">
      <c r="A83" s="189"/>
      <c r="B83" s="203"/>
      <c r="C83" s="203"/>
      <c r="D83" s="204"/>
      <c r="E83" s="203" ph="1"/>
      <c r="F83" s="204"/>
      <c r="G83" s="204"/>
      <c r="H83" s="204"/>
      <c r="I83" s="204"/>
      <c r="J83" s="204"/>
      <c r="K83" s="204"/>
      <c r="L83" s="204"/>
      <c r="M83" s="189"/>
      <c r="N83" s="189"/>
    </row>
    <row r="84" spans="1:14" s="190" customFormat="1" ht="38.65" customHeight="1" x14ac:dyDescent="0.15">
      <c r="A84" s="189"/>
      <c r="B84" s="203"/>
      <c r="C84" s="203"/>
      <c r="D84" s="204"/>
      <c r="E84" s="203" ph="1"/>
      <c r="F84" s="204"/>
      <c r="G84" s="204"/>
      <c r="H84" s="204"/>
      <c r="I84" s="204"/>
      <c r="J84" s="204"/>
      <c r="K84" s="204"/>
      <c r="L84" s="204"/>
      <c r="M84" s="189"/>
      <c r="N84" s="189"/>
    </row>
    <row r="85" spans="1:14" s="190" customFormat="1" ht="38.65" customHeight="1" x14ac:dyDescent="0.15">
      <c r="A85" s="189"/>
      <c r="B85" s="203"/>
      <c r="C85" s="203"/>
      <c r="D85" s="204"/>
      <c r="E85" s="203" ph="1"/>
      <c r="F85" s="204"/>
      <c r="G85" s="204"/>
      <c r="H85" s="204"/>
      <c r="I85" s="204"/>
      <c r="J85" s="204"/>
      <c r="K85" s="204"/>
      <c r="L85" s="204"/>
      <c r="M85" s="189"/>
      <c r="N85" s="189"/>
    </row>
    <row r="86" spans="1:14" s="190" customFormat="1" ht="38.65" customHeight="1" x14ac:dyDescent="0.15">
      <c r="A86" s="189"/>
      <c r="B86" s="203"/>
      <c r="C86" s="203"/>
      <c r="D86" s="204"/>
      <c r="E86" s="203" ph="1"/>
      <c r="F86" s="204"/>
      <c r="G86" s="204"/>
      <c r="H86" s="204"/>
      <c r="I86" s="204"/>
      <c r="J86" s="204"/>
      <c r="K86" s="204"/>
      <c r="L86" s="204"/>
      <c r="M86" s="189"/>
      <c r="N86" s="189"/>
    </row>
    <row r="87" spans="1:14" s="190" customFormat="1" ht="38.65" customHeight="1" x14ac:dyDescent="0.15">
      <c r="A87" s="189"/>
      <c r="B87" s="203"/>
      <c r="C87" s="203"/>
      <c r="D87" s="204"/>
      <c r="E87" s="203" ph="1"/>
      <c r="F87" s="204"/>
      <c r="G87" s="204"/>
      <c r="H87" s="204"/>
      <c r="I87" s="204"/>
      <c r="J87" s="204"/>
      <c r="K87" s="204"/>
      <c r="L87" s="204"/>
      <c r="M87" s="189"/>
      <c r="N87" s="189"/>
    </row>
    <row r="88" spans="1:14" s="190" customFormat="1" ht="38.65" customHeight="1" x14ac:dyDescent="0.15">
      <c r="A88" s="189"/>
      <c r="B88" s="203"/>
      <c r="C88" s="203"/>
      <c r="D88" s="204"/>
      <c r="E88" s="203" ph="1"/>
      <c r="F88" s="204"/>
      <c r="G88" s="204"/>
      <c r="H88" s="204"/>
      <c r="I88" s="204"/>
      <c r="J88" s="204"/>
      <c r="K88" s="204"/>
      <c r="L88" s="204"/>
      <c r="M88" s="189"/>
      <c r="N88" s="189"/>
    </row>
    <row r="89" spans="1:14" s="190" customFormat="1" ht="38.65" customHeight="1" x14ac:dyDescent="0.15">
      <c r="A89" s="189"/>
      <c r="B89" s="203"/>
      <c r="C89" s="203"/>
      <c r="D89" s="204"/>
      <c r="E89" s="203" ph="1"/>
      <c r="F89" s="204"/>
      <c r="G89" s="204"/>
      <c r="H89" s="204"/>
      <c r="I89" s="204"/>
      <c r="J89" s="204"/>
      <c r="K89" s="204"/>
      <c r="L89" s="204"/>
      <c r="M89" s="189"/>
      <c r="N89" s="189"/>
    </row>
    <row r="90" spans="1:14" s="190" customFormat="1" ht="38.65" customHeight="1" x14ac:dyDescent="0.15">
      <c r="A90" s="189"/>
      <c r="B90" s="203"/>
      <c r="C90" s="203"/>
      <c r="D90" s="204"/>
      <c r="E90" s="203" ph="1"/>
      <c r="F90" s="204"/>
      <c r="G90" s="204"/>
      <c r="H90" s="204"/>
      <c r="I90" s="204"/>
      <c r="J90" s="204"/>
      <c r="K90" s="204"/>
      <c r="L90" s="204"/>
      <c r="M90" s="189"/>
      <c r="N90" s="189"/>
    </row>
    <row r="91" spans="1:14" s="190" customFormat="1" ht="38.65" customHeight="1" x14ac:dyDescent="0.15">
      <c r="A91" s="189"/>
      <c r="B91" s="203"/>
      <c r="C91" s="203"/>
      <c r="D91" s="204"/>
      <c r="E91" s="203" ph="1"/>
      <c r="F91" s="204"/>
      <c r="G91" s="204"/>
      <c r="H91" s="204"/>
      <c r="I91" s="204"/>
      <c r="J91" s="204"/>
      <c r="K91" s="204"/>
      <c r="L91" s="204"/>
      <c r="M91" s="189"/>
      <c r="N91" s="189"/>
    </row>
    <row r="92" spans="1:14" s="190" customFormat="1" ht="38.65" customHeight="1" x14ac:dyDescent="0.15">
      <c r="A92" s="189"/>
      <c r="B92" s="203"/>
      <c r="C92" s="203"/>
      <c r="D92" s="204"/>
      <c r="E92" s="203" ph="1"/>
      <c r="F92" s="204"/>
      <c r="G92" s="204"/>
      <c r="H92" s="204"/>
      <c r="I92" s="204"/>
      <c r="J92" s="204"/>
      <c r="K92" s="204"/>
      <c r="L92" s="204"/>
      <c r="M92" s="189"/>
      <c r="N92" s="189"/>
    </row>
    <row r="93" spans="1:14" s="190" customFormat="1" ht="38.65" customHeight="1" x14ac:dyDescent="0.15">
      <c r="A93" s="189"/>
      <c r="B93" s="203"/>
      <c r="C93" s="203"/>
      <c r="D93" s="204"/>
      <c r="E93" s="203" ph="1"/>
      <c r="F93" s="204"/>
      <c r="G93" s="204"/>
      <c r="H93" s="204"/>
      <c r="I93" s="204"/>
      <c r="J93" s="204"/>
      <c r="K93" s="204"/>
      <c r="L93" s="204"/>
      <c r="M93" s="189"/>
      <c r="N93" s="189"/>
    </row>
    <row r="94" spans="1:14" s="190" customFormat="1" ht="38.65" customHeight="1" x14ac:dyDescent="0.15">
      <c r="A94" s="189"/>
      <c r="B94" s="203"/>
      <c r="C94" s="203"/>
      <c r="D94" s="204"/>
      <c r="E94" s="203" ph="1"/>
      <c r="F94" s="204"/>
      <c r="G94" s="204"/>
      <c r="H94" s="204"/>
      <c r="I94" s="204"/>
      <c r="J94" s="204"/>
      <c r="K94" s="204"/>
      <c r="L94" s="204"/>
      <c r="M94" s="189"/>
      <c r="N94" s="189"/>
    </row>
    <row r="95" spans="1:14" s="190" customFormat="1" ht="38.65" customHeight="1" x14ac:dyDescent="0.15">
      <c r="A95" s="189"/>
      <c r="B95" s="203"/>
      <c r="C95" s="203"/>
      <c r="D95" s="204"/>
      <c r="E95" s="203" ph="1"/>
      <c r="F95" s="204"/>
      <c r="G95" s="204"/>
      <c r="H95" s="204"/>
      <c r="I95" s="204"/>
      <c r="J95" s="204"/>
      <c r="K95" s="204"/>
      <c r="L95" s="204"/>
      <c r="M95" s="189"/>
      <c r="N95" s="189"/>
    </row>
    <row r="96" spans="1:14" s="190" customFormat="1" ht="38.65" customHeight="1" x14ac:dyDescent="0.15">
      <c r="A96" s="189"/>
      <c r="B96" s="203"/>
      <c r="C96" s="203"/>
      <c r="D96" s="204"/>
      <c r="E96" s="203" ph="1"/>
      <c r="F96" s="204"/>
      <c r="G96" s="204"/>
      <c r="H96" s="204"/>
      <c r="I96" s="204"/>
      <c r="J96" s="204"/>
      <c r="K96" s="204"/>
      <c r="L96" s="204"/>
      <c r="M96" s="189"/>
      <c r="N96" s="189"/>
    </row>
    <row r="97" spans="1:14" s="190" customFormat="1" ht="38.65" customHeight="1" x14ac:dyDescent="0.15">
      <c r="A97" s="189"/>
      <c r="B97" s="203"/>
      <c r="C97" s="203"/>
      <c r="D97" s="204"/>
      <c r="E97" s="203" ph="1"/>
      <c r="F97" s="204"/>
      <c r="G97" s="204"/>
      <c r="H97" s="204"/>
      <c r="I97" s="204"/>
      <c r="J97" s="204"/>
      <c r="K97" s="204"/>
      <c r="L97" s="204"/>
      <c r="M97" s="189"/>
      <c r="N97" s="189"/>
    </row>
    <row r="98" spans="1:14" s="190" customFormat="1" ht="38.65" customHeight="1" x14ac:dyDescent="0.15">
      <c r="A98" s="189"/>
      <c r="B98" s="203"/>
      <c r="C98" s="203"/>
      <c r="D98" s="204"/>
      <c r="E98" s="203" ph="1"/>
      <c r="F98" s="204"/>
      <c r="G98" s="204"/>
      <c r="H98" s="204"/>
      <c r="I98" s="204"/>
      <c r="J98" s="204"/>
      <c r="K98" s="204"/>
      <c r="L98" s="204"/>
      <c r="M98" s="189"/>
      <c r="N98" s="189"/>
    </row>
    <row r="99" spans="1:14" s="190" customFormat="1" ht="38.65" customHeight="1" x14ac:dyDescent="0.15">
      <c r="A99" s="189"/>
      <c r="B99" s="203"/>
      <c r="C99" s="203"/>
      <c r="D99" s="204"/>
      <c r="E99" s="203" ph="1"/>
      <c r="F99" s="204"/>
      <c r="G99" s="204"/>
      <c r="H99" s="204"/>
      <c r="I99" s="204"/>
      <c r="J99" s="204"/>
      <c r="K99" s="204"/>
      <c r="L99" s="204"/>
      <c r="M99" s="189"/>
      <c r="N99" s="189"/>
    </row>
    <row r="100" spans="1:14" s="190" customFormat="1" ht="38.65" customHeight="1" x14ac:dyDescent="0.15">
      <c r="A100" s="189"/>
      <c r="B100" s="203"/>
      <c r="C100" s="203"/>
      <c r="D100" s="204"/>
      <c r="E100" s="203" ph="1"/>
      <c r="F100" s="204"/>
      <c r="G100" s="204"/>
      <c r="H100" s="204"/>
      <c r="I100" s="204"/>
      <c r="J100" s="204"/>
      <c r="K100" s="204"/>
      <c r="L100" s="204"/>
      <c r="M100" s="189"/>
      <c r="N100" s="189"/>
    </row>
    <row r="101" spans="1:14" s="190" customFormat="1" ht="38.65" customHeight="1" x14ac:dyDescent="0.15">
      <c r="A101" s="189"/>
      <c r="B101" s="203"/>
      <c r="C101" s="203"/>
      <c r="D101" s="204"/>
      <c r="E101" s="203" ph="1"/>
      <c r="F101" s="204"/>
      <c r="G101" s="204"/>
      <c r="H101" s="204"/>
      <c r="I101" s="204"/>
      <c r="J101" s="204"/>
      <c r="K101" s="204"/>
      <c r="L101" s="204"/>
      <c r="M101" s="189"/>
      <c r="N101" s="189"/>
    </row>
    <row r="102" spans="1:14" s="190" customFormat="1" ht="38.65" customHeight="1" x14ac:dyDescent="0.15">
      <c r="A102" s="189"/>
      <c r="B102" s="203"/>
      <c r="C102" s="203"/>
      <c r="D102" s="204"/>
      <c r="E102" s="203" ph="1"/>
      <c r="F102" s="204"/>
      <c r="G102" s="204"/>
      <c r="H102" s="204"/>
      <c r="I102" s="204"/>
      <c r="J102" s="204"/>
      <c r="K102" s="204"/>
      <c r="L102" s="204"/>
      <c r="M102" s="189"/>
      <c r="N102" s="189"/>
    </row>
    <row r="103" spans="1:14" s="190" customFormat="1" ht="32.1" customHeight="1" x14ac:dyDescent="0.15">
      <c r="A103" s="320"/>
      <c r="B103" s="320"/>
      <c r="C103" s="320"/>
      <c r="D103" s="320"/>
      <c r="E103" s="320"/>
      <c r="F103" s="320"/>
      <c r="G103" s="192"/>
      <c r="H103" s="320"/>
      <c r="I103" s="320"/>
      <c r="J103" s="320"/>
      <c r="K103" s="320"/>
      <c r="L103" s="320"/>
      <c r="M103" s="320"/>
    </row>
    <row r="104" spans="1:14" s="192" customFormat="1" ht="32.1" customHeight="1" x14ac:dyDescent="0.15">
      <c r="A104" s="320"/>
      <c r="B104" s="320"/>
      <c r="C104" s="320"/>
      <c r="D104" s="320"/>
      <c r="E104" s="192" ph="1"/>
      <c r="M104" s="320"/>
    </row>
    <row r="105" spans="1:14" s="190" customFormat="1" ht="38.65" customHeight="1" x14ac:dyDescent="0.15">
      <c r="A105" s="189"/>
      <c r="B105" s="203"/>
      <c r="C105" s="203"/>
      <c r="D105" s="204"/>
      <c r="E105" s="203" ph="1"/>
      <c r="F105" s="204"/>
      <c r="G105" s="204"/>
      <c r="H105" s="204"/>
      <c r="I105" s="204"/>
      <c r="J105" s="204"/>
      <c r="K105" s="204"/>
      <c r="L105" s="204"/>
      <c r="N105" s="189"/>
    </row>
    <row r="106" spans="1:14" s="190" customFormat="1" ht="38.65" customHeight="1" x14ac:dyDescent="0.15">
      <c r="A106" s="189"/>
      <c r="B106" s="203"/>
      <c r="C106" s="203"/>
      <c r="D106" s="204"/>
      <c r="E106" s="203" ph="1"/>
      <c r="F106" s="204"/>
      <c r="G106" s="204"/>
      <c r="H106" s="204"/>
      <c r="I106" s="204"/>
      <c r="J106" s="204"/>
      <c r="K106" s="204"/>
      <c r="L106" s="204"/>
      <c r="M106" s="189"/>
      <c r="N106" s="189"/>
    </row>
    <row r="107" spans="1:14" s="190" customFormat="1" ht="38.65" customHeight="1" x14ac:dyDescent="0.15">
      <c r="A107" s="189"/>
      <c r="B107" s="203"/>
      <c r="C107" s="203"/>
      <c r="D107" s="204"/>
      <c r="E107" s="203" ph="1"/>
      <c r="F107" s="204"/>
      <c r="G107" s="204"/>
      <c r="H107" s="204"/>
      <c r="I107" s="204"/>
      <c r="J107" s="204"/>
      <c r="K107" s="204"/>
      <c r="L107" s="204"/>
      <c r="M107" s="189"/>
      <c r="N107" s="189"/>
    </row>
    <row r="108" spans="1:14" s="190" customFormat="1" ht="38.65" customHeight="1" x14ac:dyDescent="0.15">
      <c r="A108" s="189"/>
      <c r="B108" s="203"/>
      <c r="C108" s="203"/>
      <c r="D108" s="204"/>
      <c r="E108" s="203" ph="1"/>
      <c r="F108" s="204"/>
      <c r="G108" s="204"/>
      <c r="H108" s="204"/>
      <c r="I108" s="204"/>
      <c r="J108" s="204"/>
      <c r="K108" s="204"/>
      <c r="L108" s="204"/>
      <c r="M108" s="189"/>
      <c r="N108" s="189"/>
    </row>
    <row r="109" spans="1:14" s="190" customFormat="1" ht="38.65" customHeight="1" x14ac:dyDescent="0.15">
      <c r="A109" s="189"/>
      <c r="B109" s="203"/>
      <c r="C109" s="203"/>
      <c r="D109" s="204"/>
      <c r="E109" s="203" ph="1"/>
      <c r="F109" s="204"/>
      <c r="G109" s="204"/>
      <c r="H109" s="204"/>
      <c r="I109" s="204"/>
      <c r="J109" s="204"/>
      <c r="K109" s="204"/>
      <c r="L109" s="204"/>
      <c r="M109" s="189"/>
      <c r="N109" s="189"/>
    </row>
    <row r="110" spans="1:14" s="190" customFormat="1" ht="38.65" customHeight="1" x14ac:dyDescent="0.15">
      <c r="A110" s="189"/>
      <c r="B110" s="203"/>
      <c r="C110" s="203"/>
      <c r="D110" s="204"/>
      <c r="E110" s="203" ph="1"/>
      <c r="F110" s="204"/>
      <c r="G110" s="204"/>
      <c r="H110" s="204"/>
      <c r="I110" s="204"/>
      <c r="J110" s="204"/>
      <c r="K110" s="204"/>
      <c r="L110" s="204"/>
      <c r="M110" s="189"/>
      <c r="N110" s="189"/>
    </row>
    <row r="111" spans="1:14" s="190" customFormat="1" ht="38.65" customHeight="1" x14ac:dyDescent="0.15">
      <c r="A111" s="189"/>
      <c r="B111" s="203"/>
      <c r="C111" s="203"/>
      <c r="D111" s="204"/>
      <c r="E111" s="203" ph="1"/>
      <c r="F111" s="204"/>
      <c r="G111" s="204"/>
      <c r="H111" s="204"/>
      <c r="I111" s="204"/>
      <c r="J111" s="204"/>
      <c r="K111" s="204"/>
      <c r="L111" s="204"/>
      <c r="M111" s="189"/>
      <c r="N111" s="189"/>
    </row>
    <row r="112" spans="1:14" s="190" customFormat="1" ht="38.65" customHeight="1" x14ac:dyDescent="0.15">
      <c r="A112" s="189"/>
      <c r="B112" s="203"/>
      <c r="C112" s="203"/>
      <c r="D112" s="204"/>
      <c r="E112" s="203" ph="1"/>
      <c r="F112" s="204"/>
      <c r="G112" s="204"/>
      <c r="H112" s="204"/>
      <c r="I112" s="204"/>
      <c r="J112" s="204"/>
      <c r="K112" s="204"/>
      <c r="L112" s="204"/>
      <c r="M112" s="189"/>
      <c r="N112" s="189"/>
    </row>
    <row r="113" spans="1:14" s="190" customFormat="1" ht="38.65" customHeight="1" x14ac:dyDescent="0.15">
      <c r="A113" s="189"/>
      <c r="B113" s="203"/>
      <c r="C113" s="203"/>
      <c r="D113" s="204"/>
      <c r="E113" s="203" ph="1"/>
      <c r="F113" s="204"/>
      <c r="G113" s="204"/>
      <c r="H113" s="204"/>
      <c r="I113" s="204"/>
      <c r="J113" s="204"/>
      <c r="K113" s="204"/>
      <c r="L113" s="204"/>
      <c r="M113" s="189"/>
      <c r="N113" s="189"/>
    </row>
    <row r="114" spans="1:14" s="190" customFormat="1" ht="38.65" customHeight="1" x14ac:dyDescent="0.15">
      <c r="A114" s="189"/>
      <c r="B114" s="203"/>
      <c r="C114" s="203"/>
      <c r="D114" s="204"/>
      <c r="E114" s="203" ph="1"/>
      <c r="F114" s="204"/>
      <c r="G114" s="204"/>
      <c r="H114" s="204"/>
      <c r="I114" s="204"/>
      <c r="J114" s="204"/>
      <c r="K114" s="204"/>
      <c r="L114" s="204"/>
      <c r="M114" s="189"/>
      <c r="N114" s="189"/>
    </row>
    <row r="115" spans="1:14" s="190" customFormat="1" ht="38.65" customHeight="1" x14ac:dyDescent="0.15">
      <c r="A115" s="189"/>
      <c r="B115" s="203"/>
      <c r="C115" s="203"/>
      <c r="D115" s="204"/>
      <c r="E115" s="203" ph="1"/>
      <c r="F115" s="204"/>
      <c r="G115" s="204"/>
      <c r="H115" s="204"/>
      <c r="I115" s="204"/>
      <c r="J115" s="204"/>
      <c r="K115" s="204"/>
      <c r="L115" s="204"/>
      <c r="M115" s="189"/>
      <c r="N115" s="189"/>
    </row>
    <row r="116" spans="1:14" s="190" customFormat="1" ht="38.65" customHeight="1" x14ac:dyDescent="0.15">
      <c r="A116" s="189"/>
      <c r="B116" s="203"/>
      <c r="C116" s="203"/>
      <c r="D116" s="204"/>
      <c r="E116" s="203" ph="1"/>
      <c r="F116" s="204"/>
      <c r="G116" s="204"/>
      <c r="H116" s="204"/>
      <c r="I116" s="204"/>
      <c r="J116" s="204"/>
      <c r="K116" s="204"/>
      <c r="L116" s="204"/>
      <c r="M116" s="189"/>
      <c r="N116" s="189"/>
    </row>
    <row r="117" spans="1:14" s="190" customFormat="1" ht="38.65" customHeight="1" x14ac:dyDescent="0.15">
      <c r="A117" s="189"/>
      <c r="B117" s="203"/>
      <c r="C117" s="203"/>
      <c r="D117" s="204"/>
      <c r="E117" s="203" ph="1"/>
      <c r="F117" s="204"/>
      <c r="G117" s="204"/>
      <c r="H117" s="204"/>
      <c r="I117" s="204"/>
      <c r="J117" s="204"/>
      <c r="K117" s="204"/>
      <c r="L117" s="204"/>
      <c r="M117" s="189"/>
      <c r="N117" s="189"/>
    </row>
    <row r="118" spans="1:14" s="190" customFormat="1" ht="38.65" customHeight="1" x14ac:dyDescent="0.15">
      <c r="A118" s="189"/>
      <c r="B118" s="203"/>
      <c r="C118" s="203"/>
      <c r="D118" s="204"/>
      <c r="E118" s="203" ph="1"/>
      <c r="F118" s="204"/>
      <c r="G118" s="204"/>
      <c r="H118" s="204"/>
      <c r="I118" s="204"/>
      <c r="J118" s="204"/>
      <c r="K118" s="204"/>
      <c r="L118" s="204"/>
      <c r="M118" s="189"/>
      <c r="N118" s="189"/>
    </row>
    <row r="119" spans="1:14" s="190" customFormat="1" ht="38.65" customHeight="1" x14ac:dyDescent="0.15">
      <c r="A119" s="189"/>
      <c r="B119" s="203"/>
      <c r="C119" s="203"/>
      <c r="D119" s="204"/>
      <c r="E119" s="203" ph="1"/>
      <c r="F119" s="204"/>
      <c r="G119" s="204"/>
      <c r="H119" s="204"/>
      <c r="I119" s="204"/>
      <c r="J119" s="204"/>
      <c r="K119" s="204"/>
      <c r="L119" s="204"/>
      <c r="M119" s="189"/>
      <c r="N119" s="189"/>
    </row>
    <row r="120" spans="1:14" s="190" customFormat="1" ht="38.65" customHeight="1" x14ac:dyDescent="0.15">
      <c r="A120" s="189"/>
      <c r="B120" s="203"/>
      <c r="C120" s="203"/>
      <c r="D120" s="204"/>
      <c r="E120" s="203" ph="1"/>
      <c r="F120" s="204"/>
      <c r="G120" s="204"/>
      <c r="H120" s="204"/>
      <c r="I120" s="204"/>
      <c r="J120" s="204"/>
      <c r="K120" s="204"/>
      <c r="L120" s="204"/>
      <c r="M120" s="189"/>
      <c r="N120" s="189"/>
    </row>
    <row r="121" spans="1:14" s="190" customFormat="1" ht="38.65" customHeight="1" x14ac:dyDescent="0.15">
      <c r="A121" s="189"/>
      <c r="B121" s="203"/>
      <c r="C121" s="203"/>
      <c r="D121" s="204"/>
      <c r="E121" s="203" ph="1"/>
      <c r="F121" s="204"/>
      <c r="G121" s="204"/>
      <c r="H121" s="204"/>
      <c r="I121" s="204"/>
      <c r="J121" s="204"/>
      <c r="K121" s="204"/>
      <c r="L121" s="204"/>
      <c r="M121" s="189"/>
      <c r="N121" s="189"/>
    </row>
    <row r="122" spans="1:14" s="190" customFormat="1" ht="38.65" customHeight="1" x14ac:dyDescent="0.15">
      <c r="A122" s="189"/>
      <c r="B122" s="203"/>
      <c r="C122" s="203"/>
      <c r="D122" s="204"/>
      <c r="E122" s="203" ph="1"/>
      <c r="F122" s="204"/>
      <c r="G122" s="204"/>
      <c r="H122" s="204"/>
      <c r="I122" s="204"/>
      <c r="J122" s="204"/>
      <c r="K122" s="204"/>
      <c r="L122" s="204"/>
      <c r="M122" s="189"/>
      <c r="N122" s="189"/>
    </row>
    <row r="123" spans="1:14" s="190" customFormat="1" ht="38.65" customHeight="1" x14ac:dyDescent="0.15">
      <c r="A123" s="189"/>
      <c r="B123" s="203"/>
      <c r="C123" s="203"/>
      <c r="D123" s="204"/>
      <c r="E123" s="203" ph="1"/>
      <c r="F123" s="204"/>
      <c r="G123" s="204"/>
      <c r="H123" s="204"/>
      <c r="I123" s="204"/>
      <c r="J123" s="204"/>
      <c r="K123" s="204"/>
      <c r="L123" s="204"/>
      <c r="M123" s="189"/>
      <c r="N123" s="189"/>
    </row>
    <row r="124" spans="1:14" s="190" customFormat="1" ht="38.65" customHeight="1" x14ac:dyDescent="0.15">
      <c r="A124" s="189"/>
      <c r="B124" s="203"/>
      <c r="C124" s="203"/>
      <c r="D124" s="204"/>
      <c r="E124" s="203" ph="1"/>
      <c r="F124" s="204"/>
      <c r="G124" s="204"/>
      <c r="H124" s="204"/>
      <c r="I124" s="204"/>
      <c r="J124" s="204"/>
      <c r="K124" s="204"/>
      <c r="L124" s="204"/>
      <c r="M124" s="189"/>
      <c r="N124" s="189"/>
    </row>
    <row r="125" spans="1:14" s="190" customFormat="1" ht="38.65" customHeight="1" x14ac:dyDescent="0.15">
      <c r="A125" s="189"/>
      <c r="B125" s="203"/>
      <c r="C125" s="203"/>
      <c r="D125" s="204"/>
      <c r="E125" s="203" ph="1"/>
      <c r="F125" s="204"/>
      <c r="G125" s="204"/>
      <c r="H125" s="204"/>
      <c r="I125" s="204"/>
      <c r="J125" s="204"/>
      <c r="K125" s="204"/>
      <c r="L125" s="204"/>
      <c r="M125" s="189"/>
      <c r="N125" s="189"/>
    </row>
    <row r="126" spans="1:14" s="190" customFormat="1" ht="38.65" customHeight="1" x14ac:dyDescent="0.15">
      <c r="A126" s="189"/>
      <c r="B126" s="203"/>
      <c r="C126" s="203"/>
      <c r="D126" s="204"/>
      <c r="E126" s="203" ph="1"/>
      <c r="F126" s="204"/>
      <c r="G126" s="204"/>
      <c r="H126" s="204"/>
      <c r="I126" s="204"/>
      <c r="J126" s="204"/>
      <c r="K126" s="204"/>
      <c r="L126" s="204"/>
      <c r="M126" s="189"/>
      <c r="N126" s="189"/>
    </row>
    <row r="127" spans="1:14" s="190" customFormat="1" ht="38.65" customHeight="1" x14ac:dyDescent="0.15">
      <c r="A127" s="189"/>
      <c r="B127" s="203"/>
      <c r="C127" s="203"/>
      <c r="D127" s="204"/>
      <c r="E127" s="203" ph="1"/>
      <c r="F127" s="204"/>
      <c r="G127" s="204"/>
      <c r="H127" s="204"/>
      <c r="I127" s="204"/>
      <c r="J127" s="204"/>
      <c r="K127" s="204"/>
      <c r="L127" s="204"/>
      <c r="M127" s="189"/>
      <c r="N127" s="189"/>
    </row>
    <row r="128" spans="1:14" s="190" customFormat="1" ht="38.65" customHeight="1" x14ac:dyDescent="0.15">
      <c r="A128" s="189"/>
      <c r="B128" s="203"/>
      <c r="C128" s="203"/>
      <c r="D128" s="204"/>
      <c r="E128" s="203" ph="1"/>
      <c r="F128" s="204"/>
      <c r="G128" s="204"/>
      <c r="H128" s="204"/>
      <c r="I128" s="204"/>
      <c r="J128" s="204"/>
      <c r="K128" s="204"/>
      <c r="L128" s="204"/>
      <c r="M128" s="189"/>
      <c r="N128" s="189"/>
    </row>
    <row r="129" spans="1:14" s="190" customFormat="1" ht="38.65" customHeight="1" x14ac:dyDescent="0.15">
      <c r="A129" s="189"/>
      <c r="B129" s="203"/>
      <c r="C129" s="203"/>
      <c r="D129" s="204"/>
      <c r="E129" s="203" ph="1"/>
      <c r="F129" s="204"/>
      <c r="G129" s="204"/>
      <c r="H129" s="204"/>
      <c r="I129" s="204"/>
      <c r="J129" s="204"/>
      <c r="K129" s="204"/>
      <c r="L129" s="204"/>
      <c r="M129" s="189"/>
      <c r="N129" s="189"/>
    </row>
    <row r="130" spans="1:14" s="190" customFormat="1" ht="38.65" customHeight="1" x14ac:dyDescent="0.15">
      <c r="A130" s="189"/>
      <c r="B130" s="203"/>
      <c r="C130" s="203"/>
      <c r="D130" s="204"/>
      <c r="E130" s="203" ph="1"/>
      <c r="F130" s="204"/>
      <c r="G130" s="204"/>
      <c r="H130" s="204"/>
      <c r="I130" s="204"/>
      <c r="J130" s="204"/>
      <c r="K130" s="204"/>
      <c r="L130" s="204"/>
      <c r="M130" s="189"/>
      <c r="N130" s="189"/>
    </row>
    <row r="131" spans="1:14" s="190" customFormat="1" ht="38.65" customHeight="1" x14ac:dyDescent="0.15">
      <c r="A131" s="189"/>
      <c r="B131" s="203"/>
      <c r="C131" s="203"/>
      <c r="D131" s="204"/>
      <c r="E131" s="203" ph="1"/>
      <c r="F131" s="204"/>
      <c r="G131" s="204"/>
      <c r="H131" s="204"/>
      <c r="I131" s="204"/>
      <c r="J131" s="204"/>
      <c r="K131" s="204"/>
      <c r="L131" s="204"/>
      <c r="M131" s="189"/>
      <c r="N131" s="189"/>
    </row>
    <row r="132" spans="1:14" s="190" customFormat="1" ht="38.65" customHeight="1" x14ac:dyDescent="0.15">
      <c r="A132" s="189"/>
      <c r="B132" s="203"/>
      <c r="C132" s="203"/>
      <c r="D132" s="204"/>
      <c r="E132" s="203" ph="1"/>
      <c r="F132" s="204"/>
      <c r="G132" s="204"/>
      <c r="H132" s="204"/>
      <c r="I132" s="204"/>
      <c r="J132" s="204"/>
      <c r="K132" s="204"/>
      <c r="L132" s="204"/>
      <c r="M132" s="189"/>
      <c r="N132" s="189"/>
    </row>
    <row r="133" spans="1:14" s="190" customFormat="1" ht="38.65" customHeight="1" x14ac:dyDescent="0.15">
      <c r="A133" s="189"/>
      <c r="B133" s="203"/>
      <c r="C133" s="203"/>
      <c r="D133" s="204"/>
      <c r="E133" s="203" ph="1"/>
      <c r="F133" s="204"/>
      <c r="G133" s="204"/>
      <c r="H133" s="204"/>
      <c r="I133" s="204"/>
      <c r="J133" s="204"/>
      <c r="K133" s="204"/>
      <c r="L133" s="204"/>
      <c r="M133" s="189"/>
      <c r="N133" s="189"/>
    </row>
    <row r="134" spans="1:14" s="190" customFormat="1" ht="38.65" customHeight="1" x14ac:dyDescent="0.15">
      <c r="A134" s="189"/>
      <c r="B134" s="203"/>
      <c r="C134" s="203"/>
      <c r="D134" s="204"/>
      <c r="E134" s="203" ph="1"/>
      <c r="F134" s="204"/>
      <c r="G134" s="204"/>
      <c r="H134" s="204"/>
      <c r="I134" s="204"/>
      <c r="J134" s="204"/>
      <c r="K134" s="204"/>
      <c r="L134" s="204"/>
      <c r="M134" s="189"/>
      <c r="N134" s="189"/>
    </row>
    <row r="135" spans="1:14" s="190" customFormat="1" ht="38.65" customHeight="1" x14ac:dyDescent="0.15">
      <c r="A135" s="189"/>
      <c r="B135" s="203"/>
      <c r="C135" s="203"/>
      <c r="D135" s="204"/>
      <c r="E135" s="203" ph="1"/>
      <c r="F135" s="204"/>
      <c r="G135" s="204"/>
      <c r="H135" s="204"/>
      <c r="I135" s="204"/>
      <c r="J135" s="204"/>
      <c r="K135" s="204"/>
      <c r="L135" s="204"/>
      <c r="M135" s="189"/>
      <c r="N135" s="189"/>
    </row>
    <row r="136" spans="1:14" s="190" customFormat="1" ht="38.65" customHeight="1" x14ac:dyDescent="0.15">
      <c r="A136" s="189"/>
      <c r="B136" s="203"/>
      <c r="C136" s="203"/>
      <c r="D136" s="204"/>
      <c r="E136" s="203" ph="1"/>
      <c r="F136" s="204"/>
      <c r="G136" s="204"/>
      <c r="H136" s="204"/>
      <c r="I136" s="204"/>
      <c r="J136" s="204"/>
      <c r="K136" s="204"/>
      <c r="L136" s="204"/>
      <c r="M136" s="189"/>
      <c r="N136" s="189"/>
    </row>
    <row r="137" spans="1:14" s="190" customFormat="1" ht="32.1" customHeight="1" x14ac:dyDescent="0.15">
      <c r="A137" s="320"/>
      <c r="B137" s="320"/>
      <c r="C137" s="320"/>
      <c r="D137" s="320"/>
      <c r="E137" s="320"/>
      <c r="F137" s="320"/>
      <c r="G137" s="192"/>
      <c r="H137" s="320"/>
      <c r="I137" s="320"/>
      <c r="J137" s="320"/>
      <c r="K137" s="320"/>
      <c r="L137" s="320"/>
      <c r="M137" s="320"/>
    </row>
    <row r="138" spans="1:14" s="192" customFormat="1" ht="32.1" customHeight="1" x14ac:dyDescent="0.15">
      <c r="A138" s="320"/>
      <c r="B138" s="320"/>
      <c r="C138" s="320"/>
      <c r="D138" s="320"/>
      <c r="E138" s="192" ph="1"/>
      <c r="M138" s="320"/>
    </row>
    <row r="139" spans="1:14" s="190" customFormat="1" ht="38.65" customHeight="1" x14ac:dyDescent="0.15">
      <c r="A139" s="189"/>
      <c r="B139" s="203"/>
      <c r="C139" s="203"/>
      <c r="D139" s="204"/>
      <c r="E139" s="203" ph="1"/>
      <c r="F139" s="204"/>
      <c r="G139" s="204"/>
      <c r="H139" s="204"/>
      <c r="I139" s="204"/>
      <c r="J139" s="204"/>
      <c r="K139" s="204"/>
      <c r="L139" s="204"/>
      <c r="N139" s="189"/>
    </row>
    <row r="140" spans="1:14" s="190" customFormat="1" ht="38.65" customHeight="1" x14ac:dyDescent="0.15">
      <c r="A140" s="189"/>
      <c r="B140" s="203"/>
      <c r="C140" s="203"/>
      <c r="D140" s="204"/>
      <c r="E140" s="203" ph="1"/>
      <c r="F140" s="204"/>
      <c r="G140" s="204"/>
      <c r="H140" s="204"/>
      <c r="I140" s="204"/>
      <c r="J140" s="204"/>
      <c r="K140" s="204"/>
      <c r="L140" s="204"/>
      <c r="M140" s="189"/>
      <c r="N140" s="189"/>
    </row>
    <row r="141" spans="1:14" s="190" customFormat="1" ht="38.65" customHeight="1" x14ac:dyDescent="0.15">
      <c r="A141" s="189"/>
      <c r="B141" s="203"/>
      <c r="C141" s="203"/>
      <c r="D141" s="204"/>
      <c r="E141" s="203" ph="1"/>
      <c r="F141" s="204"/>
      <c r="G141" s="204"/>
      <c r="H141" s="204"/>
      <c r="I141" s="204"/>
      <c r="J141" s="204"/>
      <c r="K141" s="204"/>
      <c r="L141" s="204"/>
      <c r="M141" s="189"/>
      <c r="N141" s="189"/>
    </row>
    <row r="142" spans="1:14" s="190" customFormat="1" ht="38.65" customHeight="1" x14ac:dyDescent="0.15">
      <c r="A142" s="189"/>
      <c r="B142" s="203"/>
      <c r="C142" s="203"/>
      <c r="D142" s="204"/>
      <c r="E142" s="203" ph="1"/>
      <c r="F142" s="204"/>
      <c r="G142" s="204"/>
      <c r="H142" s="204"/>
      <c r="I142" s="204"/>
      <c r="J142" s="204"/>
      <c r="K142" s="204"/>
      <c r="L142" s="204"/>
      <c r="M142" s="189"/>
      <c r="N142" s="189"/>
    </row>
    <row r="143" spans="1:14" s="190" customFormat="1" ht="38.65" customHeight="1" x14ac:dyDescent="0.15">
      <c r="A143" s="189"/>
      <c r="B143" s="203"/>
      <c r="C143" s="203"/>
      <c r="D143" s="204"/>
      <c r="E143" s="203" ph="1"/>
      <c r="F143" s="204"/>
      <c r="G143" s="204"/>
      <c r="H143" s="204"/>
      <c r="I143" s="204"/>
      <c r="J143" s="204"/>
      <c r="K143" s="204"/>
      <c r="L143" s="204"/>
      <c r="M143" s="189"/>
      <c r="N143" s="189"/>
    </row>
    <row r="144" spans="1:14" s="190" customFormat="1" ht="38.65" customHeight="1" x14ac:dyDescent="0.15">
      <c r="A144" s="189"/>
      <c r="B144" s="203"/>
      <c r="C144" s="203"/>
      <c r="D144" s="204"/>
      <c r="E144" s="203" ph="1"/>
      <c r="F144" s="204"/>
      <c r="G144" s="204"/>
      <c r="H144" s="204"/>
      <c r="I144" s="204"/>
      <c r="J144" s="204"/>
      <c r="K144" s="204"/>
      <c r="L144" s="204"/>
      <c r="M144" s="189"/>
      <c r="N144" s="189"/>
    </row>
    <row r="145" spans="1:14" s="190" customFormat="1" ht="38.65" customHeight="1" x14ac:dyDescent="0.15">
      <c r="A145" s="189"/>
      <c r="B145" s="203"/>
      <c r="C145" s="203"/>
      <c r="D145" s="204"/>
      <c r="E145" s="203" ph="1"/>
      <c r="F145" s="204"/>
      <c r="G145" s="204"/>
      <c r="H145" s="204"/>
      <c r="I145" s="204"/>
      <c r="J145" s="204"/>
      <c r="K145" s="204"/>
      <c r="L145" s="204"/>
      <c r="M145" s="189"/>
      <c r="N145" s="189"/>
    </row>
    <row r="146" spans="1:14" s="190" customFormat="1" ht="38.65" customHeight="1" x14ac:dyDescent="0.15">
      <c r="A146" s="189"/>
      <c r="B146" s="203"/>
      <c r="C146" s="203"/>
      <c r="D146" s="204"/>
      <c r="E146" s="203" ph="1"/>
      <c r="F146" s="204"/>
      <c r="G146" s="204"/>
      <c r="H146" s="204"/>
      <c r="I146" s="204"/>
      <c r="J146" s="204"/>
      <c r="K146" s="204"/>
      <c r="L146" s="204"/>
      <c r="M146" s="189"/>
      <c r="N146" s="189"/>
    </row>
    <row r="147" spans="1:14" s="190" customFormat="1" ht="38.65" customHeight="1" x14ac:dyDescent="0.15">
      <c r="A147" s="189"/>
      <c r="B147" s="203"/>
      <c r="C147" s="203"/>
      <c r="D147" s="204"/>
      <c r="E147" s="203" ph="1"/>
      <c r="F147" s="204"/>
      <c r="G147" s="204"/>
      <c r="H147" s="204"/>
      <c r="I147" s="204"/>
      <c r="J147" s="204"/>
      <c r="K147" s="204"/>
      <c r="L147" s="204"/>
      <c r="M147" s="189"/>
      <c r="N147" s="189"/>
    </row>
    <row r="148" spans="1:14" s="190" customFormat="1" ht="38.65" customHeight="1" x14ac:dyDescent="0.15">
      <c r="A148" s="189"/>
      <c r="B148" s="203"/>
      <c r="C148" s="203"/>
      <c r="D148" s="204"/>
      <c r="E148" s="203" ph="1"/>
      <c r="F148" s="204"/>
      <c r="G148" s="204"/>
      <c r="H148" s="204"/>
      <c r="I148" s="204"/>
      <c r="J148" s="204"/>
      <c r="K148" s="204"/>
      <c r="L148" s="204"/>
      <c r="M148" s="189"/>
      <c r="N148" s="189"/>
    </row>
    <row r="149" spans="1:14" s="190" customFormat="1" ht="38.65" customHeight="1" x14ac:dyDescent="0.15">
      <c r="A149" s="189"/>
      <c r="B149" s="203"/>
      <c r="C149" s="203"/>
      <c r="D149" s="204"/>
      <c r="E149" s="203" ph="1"/>
      <c r="F149" s="204"/>
      <c r="G149" s="204"/>
      <c r="H149" s="204"/>
      <c r="I149" s="204"/>
      <c r="J149" s="204"/>
      <c r="K149" s="204"/>
      <c r="L149" s="204"/>
      <c r="M149" s="189"/>
      <c r="N149" s="189"/>
    </row>
    <row r="150" spans="1:14" s="190" customFormat="1" ht="38.65" customHeight="1" x14ac:dyDescent="0.15">
      <c r="A150" s="189"/>
      <c r="B150" s="203"/>
      <c r="C150" s="203"/>
      <c r="D150" s="204"/>
      <c r="E150" s="203" ph="1"/>
      <c r="F150" s="204"/>
      <c r="G150" s="204"/>
      <c r="H150" s="204"/>
      <c r="I150" s="204"/>
      <c r="J150" s="204"/>
      <c r="K150" s="204"/>
      <c r="L150" s="204"/>
      <c r="M150" s="189"/>
      <c r="N150" s="189"/>
    </row>
    <row r="151" spans="1:14" s="190" customFormat="1" ht="38.65" customHeight="1" x14ac:dyDescent="0.15">
      <c r="A151" s="189"/>
      <c r="B151" s="203"/>
      <c r="C151" s="203"/>
      <c r="D151" s="204"/>
      <c r="E151" s="203" ph="1"/>
      <c r="F151" s="204"/>
      <c r="G151" s="204"/>
      <c r="H151" s="204"/>
      <c r="I151" s="204"/>
      <c r="J151" s="204"/>
      <c r="K151" s="204"/>
      <c r="L151" s="204"/>
      <c r="M151" s="189"/>
      <c r="N151" s="189"/>
    </row>
    <row r="152" spans="1:14" s="190" customFormat="1" ht="38.65" customHeight="1" x14ac:dyDescent="0.15">
      <c r="A152" s="189"/>
      <c r="B152" s="203"/>
      <c r="C152" s="203"/>
      <c r="D152" s="204"/>
      <c r="E152" s="203" ph="1"/>
      <c r="F152" s="204"/>
      <c r="G152" s="204"/>
      <c r="H152" s="204"/>
      <c r="I152" s="204"/>
      <c r="J152" s="204"/>
      <c r="K152" s="204"/>
      <c r="L152" s="204"/>
      <c r="M152" s="189"/>
      <c r="N152" s="189"/>
    </row>
    <row r="153" spans="1:14" s="190" customFormat="1" ht="38.65" customHeight="1" x14ac:dyDescent="0.15">
      <c r="A153" s="189"/>
      <c r="B153" s="203"/>
      <c r="C153" s="203"/>
      <c r="D153" s="204"/>
      <c r="E153" s="203" ph="1"/>
      <c r="F153" s="204"/>
      <c r="G153" s="204"/>
      <c r="H153" s="204"/>
      <c r="I153" s="204"/>
      <c r="J153" s="204"/>
      <c r="K153" s="204"/>
      <c r="L153" s="204"/>
      <c r="M153" s="189"/>
      <c r="N153" s="189"/>
    </row>
    <row r="154" spans="1:14" s="190" customFormat="1" ht="38.65" customHeight="1" x14ac:dyDescent="0.15">
      <c r="A154" s="189"/>
      <c r="B154" s="203"/>
      <c r="C154" s="203"/>
      <c r="D154" s="204"/>
      <c r="E154" s="203" ph="1"/>
      <c r="F154" s="204"/>
      <c r="G154" s="204"/>
      <c r="H154" s="204"/>
      <c r="I154" s="204"/>
      <c r="J154" s="204"/>
      <c r="K154" s="204"/>
      <c r="L154" s="204"/>
      <c r="M154" s="189"/>
      <c r="N154" s="189"/>
    </row>
    <row r="155" spans="1:14" s="190" customFormat="1" ht="38.65" customHeight="1" x14ac:dyDescent="0.15">
      <c r="A155" s="189"/>
      <c r="B155" s="203"/>
      <c r="C155" s="203"/>
      <c r="D155" s="204"/>
      <c r="E155" s="203" ph="1"/>
      <c r="F155" s="204"/>
      <c r="G155" s="204"/>
      <c r="H155" s="204"/>
      <c r="I155" s="204"/>
      <c r="J155" s="204"/>
      <c r="K155" s="204"/>
      <c r="L155" s="204"/>
      <c r="M155" s="189"/>
      <c r="N155" s="189"/>
    </row>
    <row r="156" spans="1:14" s="190" customFormat="1" ht="38.65" customHeight="1" x14ac:dyDescent="0.15">
      <c r="A156" s="189"/>
      <c r="B156" s="203"/>
      <c r="C156" s="203"/>
      <c r="D156" s="204"/>
      <c r="E156" s="203" ph="1"/>
      <c r="F156" s="204"/>
      <c r="G156" s="204"/>
      <c r="H156" s="204"/>
      <c r="I156" s="204"/>
      <c r="J156" s="204"/>
      <c r="K156" s="204"/>
      <c r="L156" s="204"/>
      <c r="M156" s="189"/>
      <c r="N156" s="189"/>
    </row>
    <row r="157" spans="1:14" s="190" customFormat="1" ht="38.65" customHeight="1" x14ac:dyDescent="0.15">
      <c r="A157" s="189"/>
      <c r="B157" s="203"/>
      <c r="C157" s="203"/>
      <c r="D157" s="204"/>
      <c r="E157" s="203" ph="1"/>
      <c r="F157" s="204"/>
      <c r="G157" s="204"/>
      <c r="H157" s="204"/>
      <c r="I157" s="204"/>
      <c r="J157" s="204"/>
      <c r="K157" s="204"/>
      <c r="L157" s="204"/>
      <c r="M157" s="189"/>
      <c r="N157" s="189"/>
    </row>
    <row r="158" spans="1:14" s="190" customFormat="1" ht="38.65" customHeight="1" x14ac:dyDescent="0.15">
      <c r="A158" s="189"/>
      <c r="B158" s="203"/>
      <c r="C158" s="203"/>
      <c r="D158" s="204"/>
      <c r="E158" s="203" ph="1"/>
      <c r="F158" s="204"/>
      <c r="G158" s="204"/>
      <c r="H158" s="204"/>
      <c r="I158" s="204"/>
      <c r="J158" s="204"/>
      <c r="K158" s="204"/>
      <c r="L158" s="204"/>
      <c r="M158" s="189"/>
      <c r="N158" s="189"/>
    </row>
    <row r="159" spans="1:14" s="190" customFormat="1" ht="38.65" customHeight="1" x14ac:dyDescent="0.15">
      <c r="A159" s="189"/>
      <c r="B159" s="203"/>
      <c r="C159" s="203"/>
      <c r="D159" s="204"/>
      <c r="E159" s="203" ph="1"/>
      <c r="F159" s="204"/>
      <c r="G159" s="204"/>
      <c r="H159" s="204"/>
      <c r="I159" s="204"/>
      <c r="J159" s="204"/>
      <c r="K159" s="204"/>
      <c r="L159" s="204"/>
      <c r="M159" s="189"/>
      <c r="N159" s="189"/>
    </row>
    <row r="160" spans="1:14" s="190" customFormat="1" ht="38.65" customHeight="1" x14ac:dyDescent="0.15">
      <c r="A160" s="189"/>
      <c r="B160" s="203"/>
      <c r="C160" s="203"/>
      <c r="D160" s="204"/>
      <c r="E160" s="203" ph="1"/>
      <c r="F160" s="204"/>
      <c r="G160" s="204"/>
      <c r="H160" s="204"/>
      <c r="I160" s="204"/>
      <c r="J160" s="204"/>
      <c r="K160" s="204"/>
      <c r="L160" s="204"/>
      <c r="M160" s="189"/>
      <c r="N160" s="189"/>
    </row>
    <row r="161" spans="1:14" s="190" customFormat="1" ht="38.65" customHeight="1" x14ac:dyDescent="0.15">
      <c r="A161" s="189"/>
      <c r="B161" s="203"/>
      <c r="C161" s="203"/>
      <c r="D161" s="204"/>
      <c r="E161" s="203" ph="1"/>
      <c r="F161" s="204"/>
      <c r="G161" s="204"/>
      <c r="H161" s="204"/>
      <c r="I161" s="204"/>
      <c r="J161" s="204"/>
      <c r="K161" s="204"/>
      <c r="L161" s="204"/>
      <c r="M161" s="189"/>
      <c r="N161" s="189"/>
    </row>
    <row r="162" spans="1:14" s="190" customFormat="1" ht="38.65" customHeight="1" x14ac:dyDescent="0.15">
      <c r="A162" s="189"/>
      <c r="B162" s="203"/>
      <c r="C162" s="203"/>
      <c r="D162" s="204"/>
      <c r="E162" s="203" ph="1"/>
      <c r="F162" s="204"/>
      <c r="G162" s="204"/>
      <c r="H162" s="204"/>
      <c r="I162" s="204"/>
      <c r="J162" s="204"/>
      <c r="K162" s="204"/>
      <c r="L162" s="204"/>
      <c r="M162" s="189"/>
      <c r="N162" s="189"/>
    </row>
    <row r="163" spans="1:14" s="190" customFormat="1" ht="38.65" customHeight="1" x14ac:dyDescent="0.15">
      <c r="A163" s="189"/>
      <c r="B163" s="203"/>
      <c r="C163" s="203"/>
      <c r="D163" s="204"/>
      <c r="E163" s="203" ph="1"/>
      <c r="F163" s="204"/>
      <c r="G163" s="204"/>
      <c r="H163" s="204"/>
      <c r="I163" s="204"/>
      <c r="J163" s="204"/>
      <c r="K163" s="204"/>
      <c r="L163" s="204"/>
      <c r="M163" s="189"/>
      <c r="N163" s="189"/>
    </row>
    <row r="164" spans="1:14" s="190" customFormat="1" ht="38.65" customHeight="1" x14ac:dyDescent="0.15">
      <c r="A164" s="189"/>
      <c r="B164" s="203"/>
      <c r="C164" s="203"/>
      <c r="D164" s="204"/>
      <c r="E164" s="203" ph="1"/>
      <c r="F164" s="204"/>
      <c r="G164" s="204"/>
      <c r="H164" s="204"/>
      <c r="I164" s="204"/>
      <c r="J164" s="204"/>
      <c r="K164" s="204"/>
      <c r="L164" s="204"/>
      <c r="M164" s="189"/>
      <c r="N164" s="189"/>
    </row>
    <row r="165" spans="1:14" s="190" customFormat="1" ht="38.65" customHeight="1" x14ac:dyDescent="0.15">
      <c r="A165" s="189"/>
      <c r="B165" s="203"/>
      <c r="C165" s="203"/>
      <c r="D165" s="204"/>
      <c r="E165" s="203" ph="1"/>
      <c r="F165" s="204"/>
      <c r="G165" s="204"/>
      <c r="H165" s="204"/>
      <c r="I165" s="204"/>
      <c r="J165" s="204"/>
      <c r="K165" s="204"/>
      <c r="L165" s="204"/>
      <c r="M165" s="189"/>
      <c r="N165" s="189"/>
    </row>
    <row r="166" spans="1:14" s="190" customFormat="1" ht="38.65" customHeight="1" x14ac:dyDescent="0.15">
      <c r="A166" s="189"/>
      <c r="B166" s="203"/>
      <c r="C166" s="203"/>
      <c r="D166" s="204"/>
      <c r="E166" s="203" ph="1"/>
      <c r="F166" s="204"/>
      <c r="G166" s="204"/>
      <c r="H166" s="204"/>
      <c r="I166" s="204"/>
      <c r="J166" s="204"/>
      <c r="K166" s="204"/>
      <c r="L166" s="204"/>
      <c r="M166" s="189"/>
      <c r="N166" s="189"/>
    </row>
    <row r="167" spans="1:14" s="190" customFormat="1" ht="38.65" customHeight="1" x14ac:dyDescent="0.15">
      <c r="A167" s="189"/>
      <c r="B167" s="203"/>
      <c r="C167" s="203"/>
      <c r="D167" s="204"/>
      <c r="E167" s="203" ph="1"/>
      <c r="F167" s="204"/>
      <c r="G167" s="204"/>
      <c r="H167" s="204"/>
      <c r="I167" s="204"/>
      <c r="J167" s="204"/>
      <c r="K167" s="204"/>
      <c r="L167" s="204"/>
      <c r="M167" s="189"/>
      <c r="N167" s="189"/>
    </row>
    <row r="168" spans="1:14" s="190" customFormat="1" ht="38.65" customHeight="1" x14ac:dyDescent="0.15">
      <c r="A168" s="189"/>
      <c r="B168" s="203"/>
      <c r="C168" s="203"/>
      <c r="D168" s="204"/>
      <c r="E168" s="203" ph="1"/>
      <c r="F168" s="204"/>
      <c r="G168" s="204"/>
      <c r="H168" s="204"/>
      <c r="I168" s="204"/>
      <c r="J168" s="204"/>
      <c r="K168" s="204"/>
      <c r="L168" s="204"/>
      <c r="M168" s="189"/>
      <c r="N168" s="189"/>
    </row>
    <row r="169" spans="1:14" s="190" customFormat="1" ht="38.65" customHeight="1" x14ac:dyDescent="0.15">
      <c r="A169" s="189"/>
      <c r="B169" s="203"/>
      <c r="C169" s="203"/>
      <c r="D169" s="204"/>
      <c r="E169" s="203" ph="1"/>
      <c r="F169" s="204"/>
      <c r="G169" s="204"/>
      <c r="H169" s="204"/>
      <c r="I169" s="204"/>
      <c r="J169" s="204"/>
      <c r="K169" s="204"/>
      <c r="L169" s="204"/>
      <c r="M169" s="189"/>
      <c r="N169" s="189"/>
    </row>
    <row r="170" spans="1:14" s="190" customFormat="1" ht="38.65" customHeight="1" x14ac:dyDescent="0.15">
      <c r="A170" s="189"/>
      <c r="B170" s="203"/>
      <c r="C170" s="203"/>
      <c r="D170" s="204"/>
      <c r="E170" s="203" ph="1"/>
      <c r="F170" s="204"/>
      <c r="G170" s="204"/>
      <c r="H170" s="204"/>
      <c r="I170" s="204"/>
      <c r="J170" s="204"/>
      <c r="K170" s="204"/>
      <c r="L170" s="204"/>
      <c r="M170" s="189"/>
      <c r="N170" s="189"/>
    </row>
    <row r="171" spans="1:14" s="190" customFormat="1" ht="32.1" customHeight="1" x14ac:dyDescent="0.15">
      <c r="A171" s="320"/>
      <c r="B171" s="320"/>
      <c r="C171" s="320"/>
      <c r="D171" s="320"/>
      <c r="E171" s="320"/>
      <c r="F171" s="320"/>
      <c r="G171" s="192"/>
      <c r="H171" s="320"/>
      <c r="I171" s="320"/>
      <c r="J171" s="320"/>
      <c r="K171" s="320"/>
      <c r="L171" s="320"/>
      <c r="M171" s="320"/>
    </row>
    <row r="172" spans="1:14" s="192" customFormat="1" ht="32.1" customHeight="1" x14ac:dyDescent="0.15">
      <c r="A172" s="320"/>
      <c r="B172" s="320"/>
      <c r="C172" s="320"/>
      <c r="D172" s="320"/>
      <c r="E172" s="192" ph="1"/>
      <c r="M172" s="320"/>
    </row>
    <row r="173" spans="1:14" s="190" customFormat="1" ht="38.65" customHeight="1" x14ac:dyDescent="0.15">
      <c r="A173" s="189"/>
      <c r="B173" s="203"/>
      <c r="C173" s="203"/>
      <c r="D173" s="204"/>
      <c r="E173" s="203" ph="1"/>
      <c r="F173" s="204"/>
      <c r="G173" s="204"/>
      <c r="H173" s="204"/>
      <c r="I173" s="204"/>
      <c r="J173" s="204"/>
      <c r="K173" s="204"/>
      <c r="L173" s="204"/>
      <c r="N173" s="189"/>
    </row>
    <row r="174" spans="1:14" s="190" customFormat="1" ht="38.65" customHeight="1" x14ac:dyDescent="0.15">
      <c r="A174" s="189"/>
      <c r="B174" s="203"/>
      <c r="C174" s="203"/>
      <c r="D174" s="204"/>
      <c r="E174" s="203" ph="1"/>
      <c r="F174" s="204"/>
      <c r="G174" s="204"/>
      <c r="H174" s="204"/>
      <c r="I174" s="204"/>
      <c r="J174" s="204"/>
      <c r="K174" s="204"/>
      <c r="L174" s="204"/>
      <c r="M174" s="189"/>
      <c r="N174" s="189"/>
    </row>
    <row r="175" spans="1:14" s="190" customFormat="1" ht="38.65" customHeight="1" x14ac:dyDescent="0.15">
      <c r="A175" s="189"/>
      <c r="B175" s="203"/>
      <c r="C175" s="203"/>
      <c r="D175" s="204"/>
      <c r="E175" s="203" ph="1"/>
      <c r="F175" s="204"/>
      <c r="G175" s="204"/>
      <c r="H175" s="204"/>
      <c r="I175" s="204"/>
      <c r="J175" s="204"/>
      <c r="K175" s="204"/>
      <c r="L175" s="204"/>
      <c r="M175" s="189"/>
      <c r="N175" s="189"/>
    </row>
    <row r="176" spans="1:14" s="190" customFormat="1" ht="38.65" customHeight="1" x14ac:dyDescent="0.15">
      <c r="A176" s="189"/>
      <c r="B176" s="203"/>
      <c r="C176" s="203"/>
      <c r="D176" s="204"/>
      <c r="E176" s="203" ph="1"/>
      <c r="F176" s="204"/>
      <c r="G176" s="204"/>
      <c r="H176" s="204"/>
      <c r="I176" s="204"/>
      <c r="J176" s="204"/>
      <c r="K176" s="204"/>
      <c r="L176" s="204"/>
      <c r="M176" s="189"/>
      <c r="N176" s="189"/>
    </row>
    <row r="177" spans="1:14" s="190" customFormat="1" ht="38.65" customHeight="1" x14ac:dyDescent="0.15">
      <c r="A177" s="189"/>
      <c r="B177" s="203"/>
      <c r="C177" s="203"/>
      <c r="D177" s="204"/>
      <c r="E177" s="203" ph="1"/>
      <c r="F177" s="204"/>
      <c r="G177" s="204"/>
      <c r="H177" s="204"/>
      <c r="I177" s="204"/>
      <c r="J177" s="204"/>
      <c r="K177" s="204"/>
      <c r="L177" s="204"/>
      <c r="M177" s="189"/>
      <c r="N177" s="189"/>
    </row>
    <row r="178" spans="1:14" s="190" customFormat="1" ht="38.65" customHeight="1" x14ac:dyDescent="0.15">
      <c r="A178" s="189"/>
      <c r="B178" s="203"/>
      <c r="C178" s="203"/>
      <c r="D178" s="204"/>
      <c r="E178" s="203" ph="1"/>
      <c r="F178" s="204"/>
      <c r="G178" s="204"/>
      <c r="H178" s="204"/>
      <c r="I178" s="204"/>
      <c r="J178" s="204"/>
      <c r="K178" s="204"/>
      <c r="L178" s="204"/>
      <c r="M178" s="189"/>
      <c r="N178" s="189"/>
    </row>
    <row r="179" spans="1:14" s="190" customFormat="1" ht="38.65" customHeight="1" x14ac:dyDescent="0.15">
      <c r="A179" s="189"/>
      <c r="B179" s="203"/>
      <c r="C179" s="203"/>
      <c r="D179" s="204"/>
      <c r="E179" s="203" ph="1"/>
      <c r="F179" s="204"/>
      <c r="G179" s="204"/>
      <c r="H179" s="204"/>
      <c r="I179" s="204"/>
      <c r="J179" s="204"/>
      <c r="K179" s="204"/>
      <c r="L179" s="204"/>
      <c r="M179" s="189"/>
      <c r="N179" s="189"/>
    </row>
    <row r="180" spans="1:14" s="190" customFormat="1" ht="38.65" customHeight="1" x14ac:dyDescent="0.15">
      <c r="A180" s="189"/>
      <c r="B180" s="203"/>
      <c r="C180" s="203"/>
      <c r="D180" s="204"/>
      <c r="E180" s="203" ph="1"/>
      <c r="F180" s="204"/>
      <c r="G180" s="204"/>
      <c r="H180" s="204"/>
      <c r="I180" s="204"/>
      <c r="J180" s="204"/>
      <c r="K180" s="204"/>
      <c r="L180" s="204"/>
      <c r="M180" s="189"/>
      <c r="N180" s="189"/>
    </row>
    <row r="181" spans="1:14" s="190" customFormat="1" ht="38.65" customHeight="1" x14ac:dyDescent="0.15">
      <c r="A181" s="189"/>
      <c r="B181" s="203"/>
      <c r="C181" s="203"/>
      <c r="D181" s="204"/>
      <c r="E181" s="203" ph="1"/>
      <c r="F181" s="204"/>
      <c r="G181" s="204"/>
      <c r="H181" s="204"/>
      <c r="I181" s="204"/>
      <c r="J181" s="204"/>
      <c r="K181" s="204"/>
      <c r="L181" s="204"/>
      <c r="M181" s="189"/>
      <c r="N181" s="189"/>
    </row>
    <row r="182" spans="1:14" s="190" customFormat="1" ht="38.65" customHeight="1" x14ac:dyDescent="0.15">
      <c r="A182" s="189"/>
      <c r="B182" s="203"/>
      <c r="C182" s="203"/>
      <c r="D182" s="204"/>
      <c r="E182" s="203" ph="1"/>
      <c r="F182" s="204"/>
      <c r="G182" s="204"/>
      <c r="H182" s="204"/>
      <c r="I182" s="204"/>
      <c r="J182" s="204"/>
      <c r="K182" s="204"/>
      <c r="L182" s="204"/>
      <c r="M182" s="189"/>
      <c r="N182" s="189"/>
    </row>
    <row r="183" spans="1:14" s="190" customFormat="1" ht="38.65" customHeight="1" x14ac:dyDescent="0.15">
      <c r="A183" s="189"/>
      <c r="B183" s="203"/>
      <c r="C183" s="203"/>
      <c r="D183" s="204"/>
      <c r="E183" s="203" ph="1"/>
      <c r="F183" s="204"/>
      <c r="G183" s="204"/>
      <c r="H183" s="204"/>
      <c r="I183" s="204"/>
      <c r="J183" s="204"/>
      <c r="K183" s="204"/>
      <c r="L183" s="204"/>
      <c r="M183" s="189"/>
      <c r="N183" s="189"/>
    </row>
    <row r="184" spans="1:14" s="190" customFormat="1" ht="38.65" customHeight="1" x14ac:dyDescent="0.15">
      <c r="A184" s="189"/>
      <c r="B184" s="203"/>
      <c r="C184" s="203"/>
      <c r="D184" s="204"/>
      <c r="E184" s="203" ph="1"/>
      <c r="F184" s="204"/>
      <c r="G184" s="204"/>
      <c r="H184" s="204"/>
      <c r="I184" s="204"/>
      <c r="J184" s="204"/>
      <c r="K184" s="204"/>
      <c r="L184" s="204"/>
      <c r="M184" s="189"/>
      <c r="N184" s="189"/>
    </row>
    <row r="185" spans="1:14" s="190" customFormat="1" ht="38.65" customHeight="1" x14ac:dyDescent="0.15">
      <c r="A185" s="189"/>
      <c r="B185" s="203"/>
      <c r="C185" s="203"/>
      <c r="D185" s="204"/>
      <c r="E185" s="203" ph="1"/>
      <c r="F185" s="204"/>
      <c r="G185" s="204"/>
      <c r="H185" s="204"/>
      <c r="I185" s="204"/>
      <c r="J185" s="204"/>
      <c r="K185" s="204"/>
      <c r="L185" s="204"/>
      <c r="M185" s="189"/>
      <c r="N185" s="189"/>
    </row>
    <row r="186" spans="1:14" s="190" customFormat="1" ht="38.65" customHeight="1" x14ac:dyDescent="0.15">
      <c r="A186" s="189"/>
      <c r="B186" s="203"/>
      <c r="C186" s="203"/>
      <c r="D186" s="204"/>
      <c r="E186" s="203" ph="1"/>
      <c r="F186" s="204"/>
      <c r="G186" s="204"/>
      <c r="H186" s="204"/>
      <c r="I186" s="204"/>
      <c r="J186" s="204"/>
      <c r="K186" s="204"/>
      <c r="L186" s="204"/>
      <c r="M186" s="189"/>
      <c r="N186" s="189"/>
    </row>
    <row r="187" spans="1:14" s="190" customFormat="1" ht="38.65" customHeight="1" x14ac:dyDescent="0.15">
      <c r="A187" s="189"/>
      <c r="B187" s="203"/>
      <c r="C187" s="203"/>
      <c r="D187" s="204"/>
      <c r="E187" s="203" ph="1"/>
      <c r="F187" s="204"/>
      <c r="G187" s="204"/>
      <c r="H187" s="204"/>
      <c r="I187" s="204"/>
      <c r="J187" s="204"/>
      <c r="K187" s="204"/>
      <c r="L187" s="204"/>
      <c r="M187" s="189"/>
      <c r="N187" s="189"/>
    </row>
    <row r="188" spans="1:14" s="190" customFormat="1" ht="38.65" customHeight="1" x14ac:dyDescent="0.15">
      <c r="A188" s="189"/>
      <c r="B188" s="203"/>
      <c r="C188" s="203"/>
      <c r="D188" s="204"/>
      <c r="E188" s="203" ph="1"/>
      <c r="F188" s="204"/>
      <c r="G188" s="204"/>
      <c r="H188" s="204"/>
      <c r="I188" s="204"/>
      <c r="J188" s="204"/>
      <c r="K188" s="204"/>
      <c r="L188" s="204"/>
      <c r="M188" s="189"/>
      <c r="N188" s="189"/>
    </row>
    <row r="189" spans="1:14" s="190" customFormat="1" ht="38.65" customHeight="1" x14ac:dyDescent="0.15">
      <c r="A189" s="189"/>
      <c r="B189" s="203"/>
      <c r="C189" s="203"/>
      <c r="D189" s="204"/>
      <c r="E189" s="203" ph="1"/>
      <c r="F189" s="204"/>
      <c r="G189" s="204"/>
      <c r="H189" s="204"/>
      <c r="I189" s="204"/>
      <c r="J189" s="204"/>
      <c r="K189" s="204"/>
      <c r="L189" s="204"/>
      <c r="M189" s="189"/>
      <c r="N189" s="189"/>
    </row>
    <row r="190" spans="1:14" s="190" customFormat="1" ht="38.65" customHeight="1" x14ac:dyDescent="0.15">
      <c r="A190" s="189"/>
      <c r="B190" s="203"/>
      <c r="C190" s="203"/>
      <c r="D190" s="204"/>
      <c r="E190" s="203" ph="1"/>
      <c r="F190" s="204"/>
      <c r="G190" s="204"/>
      <c r="H190" s="204"/>
      <c r="I190" s="204"/>
      <c r="J190" s="204"/>
      <c r="K190" s="204"/>
      <c r="L190" s="204"/>
      <c r="M190" s="189"/>
      <c r="N190" s="189"/>
    </row>
    <row r="191" spans="1:14" s="190" customFormat="1" ht="38.65" customHeight="1" x14ac:dyDescent="0.15">
      <c r="A191" s="189"/>
      <c r="B191" s="203"/>
      <c r="C191" s="203"/>
      <c r="D191" s="204"/>
      <c r="E191" s="203" ph="1"/>
      <c r="F191" s="204"/>
      <c r="G191" s="204"/>
      <c r="H191" s="204"/>
      <c r="I191" s="204"/>
      <c r="J191" s="204"/>
      <c r="K191" s="204"/>
      <c r="L191" s="204"/>
      <c r="M191" s="189"/>
      <c r="N191" s="189"/>
    </row>
    <row r="192" spans="1:14" s="190" customFormat="1" ht="38.65" customHeight="1" x14ac:dyDescent="0.15">
      <c r="A192" s="189"/>
      <c r="B192" s="203"/>
      <c r="C192" s="203"/>
      <c r="D192" s="204"/>
      <c r="E192" s="203" ph="1"/>
      <c r="F192" s="204"/>
      <c r="G192" s="204"/>
      <c r="H192" s="204"/>
      <c r="I192" s="204"/>
      <c r="J192" s="204"/>
      <c r="K192" s="204"/>
      <c r="L192" s="204"/>
      <c r="M192" s="189"/>
      <c r="N192" s="189"/>
    </row>
    <row r="193" spans="1:14" s="190" customFormat="1" ht="38.65" customHeight="1" x14ac:dyDescent="0.15">
      <c r="A193" s="189"/>
      <c r="B193" s="203"/>
      <c r="C193" s="203"/>
      <c r="D193" s="204"/>
      <c r="E193" s="203" ph="1"/>
      <c r="F193" s="204"/>
      <c r="G193" s="204"/>
      <c r="H193" s="204"/>
      <c r="I193" s="204"/>
      <c r="J193" s="204"/>
      <c r="K193" s="204"/>
      <c r="L193" s="204"/>
      <c r="M193" s="189"/>
      <c r="N193" s="189"/>
    </row>
    <row r="194" spans="1:14" s="190" customFormat="1" ht="38.65" customHeight="1" x14ac:dyDescent="0.15">
      <c r="A194" s="189"/>
      <c r="B194" s="203"/>
      <c r="C194" s="203"/>
      <c r="D194" s="204"/>
      <c r="E194" s="203" ph="1"/>
      <c r="F194" s="204"/>
      <c r="G194" s="204"/>
      <c r="H194" s="204"/>
      <c r="I194" s="204"/>
      <c r="J194" s="204"/>
      <c r="K194" s="204"/>
      <c r="L194" s="204"/>
      <c r="M194" s="189"/>
      <c r="N194" s="189"/>
    </row>
    <row r="195" spans="1:14" s="190" customFormat="1" ht="38.65" customHeight="1" x14ac:dyDescent="0.15">
      <c r="A195" s="189"/>
      <c r="B195" s="203"/>
      <c r="C195" s="203"/>
      <c r="D195" s="204"/>
      <c r="E195" s="203" ph="1"/>
      <c r="F195" s="204"/>
      <c r="G195" s="204"/>
      <c r="H195" s="204"/>
      <c r="I195" s="204"/>
      <c r="J195" s="204"/>
      <c r="K195" s="204"/>
      <c r="L195" s="204"/>
      <c r="M195" s="189"/>
      <c r="N195" s="189"/>
    </row>
    <row r="196" spans="1:14" s="190" customFormat="1" ht="38.65" customHeight="1" x14ac:dyDescent="0.15">
      <c r="A196" s="189"/>
      <c r="B196" s="203"/>
      <c r="C196" s="203"/>
      <c r="D196" s="204"/>
      <c r="E196" s="203" ph="1"/>
      <c r="F196" s="204"/>
      <c r="G196" s="204"/>
      <c r="H196" s="204"/>
      <c r="I196" s="204"/>
      <c r="J196" s="204"/>
      <c r="K196" s="204"/>
      <c r="L196" s="204"/>
      <c r="M196" s="189"/>
      <c r="N196" s="189"/>
    </row>
    <row r="197" spans="1:14" s="190" customFormat="1" ht="38.65" customHeight="1" x14ac:dyDescent="0.15">
      <c r="A197" s="189"/>
      <c r="B197" s="203"/>
      <c r="C197" s="203"/>
      <c r="D197" s="204"/>
      <c r="E197" s="203" ph="1"/>
      <c r="F197" s="204"/>
      <c r="G197" s="204"/>
      <c r="H197" s="204"/>
      <c r="I197" s="204"/>
      <c r="J197" s="204"/>
      <c r="K197" s="204"/>
      <c r="L197" s="204"/>
      <c r="M197" s="189"/>
      <c r="N197" s="189"/>
    </row>
    <row r="198" spans="1:14" s="190" customFormat="1" ht="38.65" customHeight="1" x14ac:dyDescent="0.15">
      <c r="A198" s="189"/>
      <c r="B198" s="203"/>
      <c r="C198" s="203"/>
      <c r="D198" s="204"/>
      <c r="E198" s="203" ph="1"/>
      <c r="F198" s="204"/>
      <c r="G198" s="204"/>
      <c r="H198" s="204"/>
      <c r="I198" s="204"/>
      <c r="J198" s="204"/>
      <c r="K198" s="204"/>
      <c r="L198" s="204"/>
      <c r="M198" s="189"/>
      <c r="N198" s="189"/>
    </row>
    <row r="199" spans="1:14" s="190" customFormat="1" ht="38.65" customHeight="1" x14ac:dyDescent="0.15">
      <c r="A199" s="189"/>
      <c r="B199" s="203"/>
      <c r="C199" s="203"/>
      <c r="D199" s="204"/>
      <c r="E199" s="203" ph="1"/>
      <c r="F199" s="204"/>
      <c r="G199" s="204"/>
      <c r="H199" s="204"/>
      <c r="I199" s="204"/>
      <c r="J199" s="204"/>
      <c r="K199" s="204"/>
      <c r="L199" s="204"/>
      <c r="M199" s="189"/>
      <c r="N199" s="189"/>
    </row>
    <row r="200" spans="1:14" s="190" customFormat="1" ht="38.65" customHeight="1" x14ac:dyDescent="0.15">
      <c r="A200" s="189"/>
      <c r="B200" s="203"/>
      <c r="C200" s="203"/>
      <c r="D200" s="204"/>
      <c r="E200" s="203" ph="1"/>
      <c r="F200" s="204"/>
      <c r="G200" s="204"/>
      <c r="H200" s="204"/>
      <c r="I200" s="204"/>
      <c r="J200" s="204"/>
      <c r="K200" s="204"/>
      <c r="L200" s="204"/>
      <c r="M200" s="189"/>
      <c r="N200" s="189"/>
    </row>
    <row r="201" spans="1:14" s="190" customFormat="1" ht="38.65" customHeight="1" x14ac:dyDescent="0.15">
      <c r="A201" s="189"/>
      <c r="B201" s="203"/>
      <c r="C201" s="203"/>
      <c r="D201" s="204"/>
      <c r="E201" s="203" ph="1"/>
      <c r="F201" s="204"/>
      <c r="G201" s="204"/>
      <c r="H201" s="204"/>
      <c r="I201" s="204"/>
      <c r="J201" s="204"/>
      <c r="K201" s="204"/>
      <c r="L201" s="204"/>
      <c r="M201" s="189"/>
      <c r="N201" s="189"/>
    </row>
    <row r="202" spans="1:14" s="190" customFormat="1" ht="38.65" customHeight="1" x14ac:dyDescent="0.15">
      <c r="A202" s="189"/>
      <c r="B202" s="203"/>
      <c r="C202" s="203"/>
      <c r="D202" s="204"/>
      <c r="E202" s="203" ph="1"/>
      <c r="F202" s="204"/>
      <c r="G202" s="204"/>
      <c r="H202" s="204"/>
      <c r="I202" s="204"/>
      <c r="J202" s="204"/>
      <c r="K202" s="204"/>
      <c r="L202" s="204"/>
      <c r="M202" s="189"/>
      <c r="N202" s="189"/>
    </row>
    <row r="203" spans="1:14" s="190" customFormat="1" ht="38.65" customHeight="1" x14ac:dyDescent="0.15">
      <c r="A203" s="189"/>
      <c r="B203" s="203"/>
      <c r="C203" s="203"/>
      <c r="D203" s="204"/>
      <c r="E203" s="203" ph="1"/>
      <c r="F203" s="204"/>
      <c r="G203" s="204"/>
      <c r="H203" s="204"/>
      <c r="I203" s="204"/>
      <c r="J203" s="204"/>
      <c r="K203" s="204"/>
      <c r="L203" s="204"/>
      <c r="M203" s="189"/>
      <c r="N203" s="189"/>
    </row>
    <row r="204" spans="1:14" s="190" customFormat="1" ht="38.65" customHeight="1" x14ac:dyDescent="0.15">
      <c r="A204" s="189"/>
      <c r="B204" s="203"/>
      <c r="C204" s="203"/>
      <c r="D204" s="204"/>
      <c r="E204" s="203" ph="1"/>
      <c r="F204" s="204"/>
      <c r="G204" s="204"/>
      <c r="H204" s="204"/>
      <c r="I204" s="204"/>
      <c r="J204" s="204"/>
      <c r="K204" s="204"/>
      <c r="L204" s="204"/>
      <c r="M204" s="189"/>
      <c r="N204" s="189"/>
    </row>
    <row r="205" spans="1:14" s="190" customFormat="1" ht="32.1" customHeight="1" x14ac:dyDescent="0.15">
      <c r="A205" s="320"/>
      <c r="B205" s="320"/>
      <c r="C205" s="320"/>
      <c r="D205" s="320"/>
      <c r="E205" s="320"/>
      <c r="F205" s="320"/>
      <c r="G205" s="192"/>
      <c r="H205" s="320"/>
      <c r="I205" s="320"/>
      <c r="J205" s="320"/>
      <c r="K205" s="320"/>
      <c r="L205" s="320"/>
      <c r="M205" s="320"/>
    </row>
    <row r="206" spans="1:14" s="192" customFormat="1" ht="32.1" customHeight="1" x14ac:dyDescent="0.15">
      <c r="A206" s="320"/>
      <c r="B206" s="320"/>
      <c r="C206" s="320"/>
      <c r="D206" s="320"/>
      <c r="E206" s="192" ph="1"/>
      <c r="M206" s="320"/>
    </row>
    <row r="207" spans="1:14" s="190" customFormat="1" ht="38.65" customHeight="1" x14ac:dyDescent="0.15">
      <c r="A207" s="189"/>
      <c r="B207" s="203"/>
      <c r="C207" s="203"/>
      <c r="D207" s="204"/>
      <c r="E207" s="203" ph="1"/>
      <c r="F207" s="204"/>
      <c r="G207" s="204"/>
      <c r="H207" s="204"/>
      <c r="I207" s="204"/>
      <c r="J207" s="204"/>
      <c r="K207" s="204"/>
      <c r="L207" s="204"/>
      <c r="N207" s="189"/>
    </row>
    <row r="208" spans="1:14" s="190" customFormat="1" ht="38.65" customHeight="1" x14ac:dyDescent="0.15">
      <c r="A208" s="189"/>
      <c r="B208" s="203"/>
      <c r="C208" s="203"/>
      <c r="D208" s="204"/>
      <c r="E208" s="203" ph="1"/>
      <c r="F208" s="204"/>
      <c r="G208" s="204"/>
      <c r="H208" s="204"/>
      <c r="I208" s="204"/>
      <c r="J208" s="204"/>
      <c r="K208" s="204"/>
      <c r="L208" s="204"/>
      <c r="M208" s="189"/>
      <c r="N208" s="189"/>
    </row>
    <row r="209" spans="1:14" s="190" customFormat="1" ht="38.65" customHeight="1" x14ac:dyDescent="0.15">
      <c r="A209" s="189"/>
      <c r="B209" s="203"/>
      <c r="C209" s="203"/>
      <c r="D209" s="204"/>
      <c r="E209" s="203" ph="1"/>
      <c r="F209" s="204"/>
      <c r="G209" s="204"/>
      <c r="H209" s="204"/>
      <c r="I209" s="204"/>
      <c r="J209" s="204"/>
      <c r="K209" s="204"/>
      <c r="L209" s="204"/>
      <c r="M209" s="189"/>
      <c r="N209" s="189"/>
    </row>
    <row r="210" spans="1:14" s="190" customFormat="1" ht="38.65" customHeight="1" x14ac:dyDescent="0.15">
      <c r="A210" s="189"/>
      <c r="B210" s="203"/>
      <c r="C210" s="203"/>
      <c r="D210" s="204"/>
      <c r="E210" s="203" ph="1"/>
      <c r="F210" s="204"/>
      <c r="G210" s="204"/>
      <c r="H210" s="204"/>
      <c r="I210" s="204"/>
      <c r="J210" s="204"/>
      <c r="K210" s="204"/>
      <c r="L210" s="204"/>
      <c r="M210" s="189"/>
      <c r="N210" s="189"/>
    </row>
    <row r="211" spans="1:14" s="190" customFormat="1" ht="38.65" customHeight="1" x14ac:dyDescent="0.15">
      <c r="A211" s="189"/>
      <c r="B211" s="203"/>
      <c r="C211" s="203"/>
      <c r="D211" s="204"/>
      <c r="E211" s="203" ph="1"/>
      <c r="F211" s="204"/>
      <c r="G211" s="204"/>
      <c r="H211" s="204"/>
      <c r="I211" s="204"/>
      <c r="J211" s="204"/>
      <c r="K211" s="204"/>
      <c r="L211" s="204"/>
      <c r="M211" s="189"/>
      <c r="N211" s="189"/>
    </row>
    <row r="212" spans="1:14" s="190" customFormat="1" ht="38.65" customHeight="1" x14ac:dyDescent="0.15">
      <c r="A212" s="189"/>
      <c r="B212" s="203"/>
      <c r="C212" s="203"/>
      <c r="D212" s="204"/>
      <c r="E212" s="203" ph="1"/>
      <c r="F212" s="204"/>
      <c r="G212" s="204"/>
      <c r="H212" s="204"/>
      <c r="I212" s="204"/>
      <c r="J212" s="204"/>
      <c r="K212" s="204"/>
      <c r="L212" s="204"/>
      <c r="M212" s="189"/>
      <c r="N212" s="189"/>
    </row>
    <row r="213" spans="1:14" s="190" customFormat="1" ht="38.65" customHeight="1" x14ac:dyDescent="0.15">
      <c r="A213" s="189"/>
      <c r="B213" s="203"/>
      <c r="C213" s="203"/>
      <c r="D213" s="204"/>
      <c r="E213" s="203" ph="1"/>
      <c r="F213" s="204"/>
      <c r="G213" s="204"/>
      <c r="H213" s="204"/>
      <c r="I213" s="204"/>
      <c r="J213" s="204"/>
      <c r="K213" s="204"/>
      <c r="L213" s="204"/>
      <c r="M213" s="189"/>
      <c r="N213" s="189"/>
    </row>
    <row r="214" spans="1:14" s="190" customFormat="1" ht="38.65" customHeight="1" x14ac:dyDescent="0.15">
      <c r="A214" s="189"/>
      <c r="B214" s="203"/>
      <c r="C214" s="203"/>
      <c r="D214" s="204"/>
      <c r="E214" s="203" ph="1"/>
      <c r="F214" s="204"/>
      <c r="G214" s="204"/>
      <c r="H214" s="204"/>
      <c r="I214" s="204"/>
      <c r="J214" s="204"/>
      <c r="K214" s="204"/>
      <c r="L214" s="204"/>
      <c r="M214" s="189"/>
      <c r="N214" s="189"/>
    </row>
    <row r="215" spans="1:14" s="190" customFormat="1" ht="38.65" customHeight="1" x14ac:dyDescent="0.15">
      <c r="A215" s="189"/>
      <c r="B215" s="203"/>
      <c r="C215" s="203"/>
      <c r="D215" s="204"/>
      <c r="E215" s="203" ph="1"/>
      <c r="F215" s="204"/>
      <c r="G215" s="204"/>
      <c r="H215" s="204"/>
      <c r="I215" s="204"/>
      <c r="J215" s="204"/>
      <c r="K215" s="204"/>
      <c r="L215" s="204"/>
      <c r="M215" s="189"/>
      <c r="N215" s="189"/>
    </row>
    <row r="216" spans="1:14" s="190" customFormat="1" ht="38.65" customHeight="1" x14ac:dyDescent="0.15">
      <c r="A216" s="189"/>
      <c r="B216" s="203"/>
      <c r="C216" s="203"/>
      <c r="D216" s="204"/>
      <c r="E216" s="203" ph="1"/>
      <c r="F216" s="204"/>
      <c r="G216" s="204"/>
      <c r="H216" s="204"/>
      <c r="I216" s="204"/>
      <c r="J216" s="204"/>
      <c r="K216" s="204"/>
      <c r="L216" s="204"/>
      <c r="M216" s="189"/>
      <c r="N216" s="189"/>
    </row>
    <row r="217" spans="1:14" s="190" customFormat="1" ht="38.65" customHeight="1" x14ac:dyDescent="0.15">
      <c r="A217" s="189"/>
      <c r="B217" s="203"/>
      <c r="C217" s="203"/>
      <c r="D217" s="204"/>
      <c r="E217" s="203" ph="1"/>
      <c r="F217" s="204"/>
      <c r="G217" s="204"/>
      <c r="H217" s="204"/>
      <c r="I217" s="204"/>
      <c r="J217" s="204"/>
      <c r="K217" s="204"/>
      <c r="L217" s="204"/>
      <c r="M217" s="189"/>
      <c r="N217" s="189"/>
    </row>
    <row r="218" spans="1:14" s="190" customFormat="1" ht="38.65" customHeight="1" x14ac:dyDescent="0.15">
      <c r="A218" s="189"/>
      <c r="B218" s="203"/>
      <c r="C218" s="203"/>
      <c r="D218" s="204"/>
      <c r="E218" s="203" ph="1"/>
      <c r="F218" s="204"/>
      <c r="G218" s="204"/>
      <c r="H218" s="204"/>
      <c r="I218" s="204"/>
      <c r="J218" s="204"/>
      <c r="K218" s="204"/>
      <c r="L218" s="204"/>
      <c r="M218" s="189"/>
      <c r="N218" s="189"/>
    </row>
    <row r="219" spans="1:14" s="190" customFormat="1" ht="38.65" customHeight="1" x14ac:dyDescent="0.15">
      <c r="A219" s="189"/>
      <c r="B219" s="203"/>
      <c r="C219" s="203"/>
      <c r="D219" s="204"/>
      <c r="E219" s="203" ph="1"/>
      <c r="F219" s="204"/>
      <c r="G219" s="204"/>
      <c r="H219" s="204"/>
      <c r="I219" s="204"/>
      <c r="J219" s="204"/>
      <c r="K219" s="204"/>
      <c r="L219" s="204"/>
      <c r="M219" s="189"/>
      <c r="N219" s="189"/>
    </row>
    <row r="220" spans="1:14" s="190" customFormat="1" ht="38.65" customHeight="1" x14ac:dyDescent="0.15">
      <c r="A220" s="189"/>
      <c r="B220" s="203"/>
      <c r="C220" s="203"/>
      <c r="D220" s="204"/>
      <c r="E220" s="203" ph="1"/>
      <c r="F220" s="204"/>
      <c r="G220" s="204"/>
      <c r="H220" s="204"/>
      <c r="I220" s="204"/>
      <c r="J220" s="204"/>
      <c r="K220" s="204"/>
      <c r="L220" s="204"/>
      <c r="M220" s="189"/>
      <c r="N220" s="189"/>
    </row>
    <row r="221" spans="1:14" s="190" customFormat="1" ht="38.65" customHeight="1" x14ac:dyDescent="0.15">
      <c r="A221" s="189"/>
      <c r="B221" s="203"/>
      <c r="C221" s="203"/>
      <c r="D221" s="204"/>
      <c r="E221" s="203" ph="1"/>
      <c r="F221" s="204"/>
      <c r="G221" s="204"/>
      <c r="H221" s="204"/>
      <c r="I221" s="204"/>
      <c r="J221" s="204"/>
      <c r="K221" s="204"/>
      <c r="L221" s="204"/>
      <c r="M221" s="189"/>
      <c r="N221" s="189"/>
    </row>
    <row r="222" spans="1:14" s="190" customFormat="1" ht="38.65" customHeight="1" x14ac:dyDescent="0.15">
      <c r="A222" s="189"/>
      <c r="B222" s="203"/>
      <c r="C222" s="203"/>
      <c r="D222" s="204"/>
      <c r="E222" s="203" ph="1"/>
      <c r="F222" s="204"/>
      <c r="G222" s="204"/>
      <c r="H222" s="204"/>
      <c r="I222" s="204"/>
      <c r="J222" s="204"/>
      <c r="K222" s="204"/>
      <c r="L222" s="204"/>
      <c r="M222" s="189"/>
      <c r="N222" s="189"/>
    </row>
    <row r="223" spans="1:14" s="190" customFormat="1" ht="38.65" customHeight="1" x14ac:dyDescent="0.15">
      <c r="A223" s="189"/>
      <c r="B223" s="203"/>
      <c r="C223" s="203"/>
      <c r="D223" s="204"/>
      <c r="E223" s="203" ph="1"/>
      <c r="F223" s="204"/>
      <c r="G223" s="204"/>
      <c r="H223" s="204"/>
      <c r="I223" s="204"/>
      <c r="J223" s="204"/>
      <c r="K223" s="204"/>
      <c r="L223" s="204"/>
      <c r="M223" s="189"/>
      <c r="N223" s="189"/>
    </row>
    <row r="224" spans="1:14" s="190" customFormat="1" ht="38.65" customHeight="1" x14ac:dyDescent="0.15">
      <c r="A224" s="189"/>
      <c r="B224" s="203"/>
      <c r="C224" s="203"/>
      <c r="D224" s="204"/>
      <c r="E224" s="203" ph="1"/>
      <c r="F224" s="204"/>
      <c r="G224" s="204"/>
      <c r="H224" s="204"/>
      <c r="I224" s="204"/>
      <c r="J224" s="204"/>
      <c r="K224" s="204"/>
      <c r="L224" s="204"/>
      <c r="M224" s="189"/>
      <c r="N224" s="189"/>
    </row>
    <row r="225" spans="1:14" s="190" customFormat="1" ht="38.65" customHeight="1" x14ac:dyDescent="0.15">
      <c r="A225" s="189"/>
      <c r="B225" s="203"/>
      <c r="C225" s="203"/>
      <c r="D225" s="204"/>
      <c r="E225" s="203" ph="1"/>
      <c r="F225" s="204"/>
      <c r="G225" s="204"/>
      <c r="H225" s="204"/>
      <c r="I225" s="204"/>
      <c r="J225" s="204"/>
      <c r="K225" s="204"/>
      <c r="L225" s="204"/>
      <c r="M225" s="189"/>
      <c r="N225" s="189"/>
    </row>
    <row r="226" spans="1:14" s="190" customFormat="1" ht="38.65" customHeight="1" x14ac:dyDescent="0.15">
      <c r="A226" s="189"/>
      <c r="B226" s="203"/>
      <c r="C226" s="203"/>
      <c r="D226" s="204"/>
      <c r="E226" s="203" ph="1"/>
      <c r="F226" s="204"/>
      <c r="G226" s="204"/>
      <c r="H226" s="204"/>
      <c r="I226" s="204"/>
      <c r="J226" s="204"/>
      <c r="K226" s="204"/>
      <c r="L226" s="204"/>
      <c r="M226" s="189"/>
      <c r="N226" s="189"/>
    </row>
    <row r="227" spans="1:14" s="190" customFormat="1" ht="38.65" customHeight="1" x14ac:dyDescent="0.15">
      <c r="A227" s="189"/>
      <c r="B227" s="203"/>
      <c r="C227" s="203"/>
      <c r="D227" s="204"/>
      <c r="E227" s="203" ph="1"/>
      <c r="F227" s="204"/>
      <c r="G227" s="204"/>
      <c r="H227" s="204"/>
      <c r="I227" s="204"/>
      <c r="J227" s="204"/>
      <c r="K227" s="204"/>
      <c r="L227" s="204"/>
      <c r="M227" s="189"/>
      <c r="N227" s="189"/>
    </row>
    <row r="228" spans="1:14" s="190" customFormat="1" ht="38.65" customHeight="1" x14ac:dyDescent="0.15">
      <c r="A228" s="189"/>
      <c r="B228" s="203"/>
      <c r="C228" s="203"/>
      <c r="D228" s="204"/>
      <c r="E228" s="203" ph="1"/>
      <c r="F228" s="204"/>
      <c r="G228" s="204"/>
      <c r="H228" s="204"/>
      <c r="I228" s="204"/>
      <c r="J228" s="204"/>
      <c r="K228" s="204"/>
      <c r="L228" s="204"/>
      <c r="M228" s="189"/>
      <c r="N228" s="189"/>
    </row>
    <row r="229" spans="1:14" s="190" customFormat="1" ht="38.65" customHeight="1" x14ac:dyDescent="0.15">
      <c r="A229" s="189"/>
      <c r="B229" s="203"/>
      <c r="C229" s="203"/>
      <c r="D229" s="204"/>
      <c r="E229" s="203" ph="1"/>
      <c r="F229" s="204"/>
      <c r="G229" s="204"/>
      <c r="H229" s="204"/>
      <c r="I229" s="204"/>
      <c r="J229" s="204"/>
      <c r="K229" s="204"/>
      <c r="L229" s="204"/>
      <c r="M229" s="189"/>
      <c r="N229" s="189"/>
    </row>
    <row r="230" spans="1:14" s="190" customFormat="1" ht="38.65" customHeight="1" x14ac:dyDescent="0.15">
      <c r="A230" s="189"/>
      <c r="B230" s="203"/>
      <c r="C230" s="203"/>
      <c r="D230" s="204"/>
      <c r="E230" s="203" ph="1"/>
      <c r="F230" s="204"/>
      <c r="G230" s="204"/>
      <c r="H230" s="204"/>
      <c r="I230" s="204"/>
      <c r="J230" s="204"/>
      <c r="K230" s="204"/>
      <c r="L230" s="204"/>
      <c r="M230" s="189"/>
      <c r="N230" s="189"/>
    </row>
    <row r="231" spans="1:14" s="190" customFormat="1" ht="38.65" customHeight="1" x14ac:dyDescent="0.15">
      <c r="A231" s="189"/>
      <c r="B231" s="203"/>
      <c r="C231" s="203"/>
      <c r="D231" s="204"/>
      <c r="E231" s="203" ph="1"/>
      <c r="F231" s="204"/>
      <c r="G231" s="204"/>
      <c r="H231" s="204"/>
      <c r="I231" s="204"/>
      <c r="J231" s="204"/>
      <c r="K231" s="204"/>
      <c r="L231" s="204"/>
      <c r="M231" s="189"/>
      <c r="N231" s="189"/>
    </row>
    <row r="232" spans="1:14" s="190" customFormat="1" ht="38.65" customHeight="1" x14ac:dyDescent="0.15">
      <c r="A232" s="189"/>
      <c r="B232" s="203"/>
      <c r="C232" s="203"/>
      <c r="D232" s="204"/>
      <c r="E232" s="203" ph="1"/>
      <c r="F232" s="204"/>
      <c r="G232" s="204"/>
      <c r="H232" s="204"/>
      <c r="I232" s="204"/>
      <c r="J232" s="204"/>
      <c r="K232" s="204"/>
      <c r="L232" s="204"/>
      <c r="M232" s="189"/>
      <c r="N232" s="189"/>
    </row>
    <row r="233" spans="1:14" s="190" customFormat="1" ht="38.65" customHeight="1" x14ac:dyDescent="0.15">
      <c r="A233" s="189"/>
      <c r="B233" s="203"/>
      <c r="C233" s="203"/>
      <c r="D233" s="204"/>
      <c r="E233" s="203" ph="1"/>
      <c r="F233" s="204"/>
      <c r="G233" s="204"/>
      <c r="H233" s="204"/>
      <c r="I233" s="204"/>
      <c r="J233" s="204"/>
      <c r="K233" s="204"/>
      <c r="L233" s="204"/>
      <c r="M233" s="189"/>
      <c r="N233" s="189"/>
    </row>
    <row r="234" spans="1:14" s="190" customFormat="1" ht="38.65" customHeight="1" x14ac:dyDescent="0.15">
      <c r="A234" s="189"/>
      <c r="B234" s="203"/>
      <c r="C234" s="203"/>
      <c r="D234" s="204"/>
      <c r="E234" s="203" ph="1"/>
      <c r="F234" s="204"/>
      <c r="G234" s="204"/>
      <c r="H234" s="204"/>
      <c r="I234" s="204"/>
      <c r="J234" s="204"/>
      <c r="K234" s="204"/>
      <c r="L234" s="204"/>
      <c r="M234" s="189"/>
      <c r="N234" s="189"/>
    </row>
    <row r="235" spans="1:14" s="190" customFormat="1" ht="38.65" customHeight="1" x14ac:dyDescent="0.15">
      <c r="A235" s="189"/>
      <c r="B235" s="203"/>
      <c r="C235" s="203"/>
      <c r="D235" s="204"/>
      <c r="E235" s="203" ph="1"/>
      <c r="F235" s="204"/>
      <c r="G235" s="204"/>
      <c r="H235" s="204"/>
      <c r="I235" s="204"/>
      <c r="J235" s="204"/>
      <c r="K235" s="204"/>
      <c r="L235" s="204"/>
      <c r="M235" s="189"/>
      <c r="N235" s="189"/>
    </row>
    <row r="236" spans="1:14" s="190" customFormat="1" ht="38.65" customHeight="1" x14ac:dyDescent="0.15">
      <c r="A236" s="189"/>
      <c r="B236" s="203"/>
      <c r="C236" s="203"/>
      <c r="D236" s="204"/>
      <c r="E236" s="203" ph="1"/>
      <c r="F236" s="204"/>
      <c r="G236" s="204"/>
      <c r="H236" s="204"/>
      <c r="I236" s="204"/>
      <c r="J236" s="204"/>
      <c r="K236" s="204"/>
      <c r="L236" s="204"/>
      <c r="M236" s="189"/>
      <c r="N236" s="189"/>
    </row>
    <row r="237" spans="1:14" s="190" customFormat="1" ht="38.65" customHeight="1" x14ac:dyDescent="0.15">
      <c r="A237" s="189"/>
      <c r="B237" s="203"/>
      <c r="C237" s="203"/>
      <c r="D237" s="204"/>
      <c r="E237" s="203" ph="1"/>
      <c r="F237" s="204"/>
      <c r="G237" s="204"/>
      <c r="H237" s="204"/>
      <c r="I237" s="204"/>
      <c r="J237" s="204"/>
      <c r="K237" s="204"/>
      <c r="L237" s="204"/>
      <c r="M237" s="189"/>
      <c r="N237" s="189"/>
    </row>
    <row r="238" spans="1:14" s="190" customFormat="1" ht="38.65" customHeight="1" x14ac:dyDescent="0.15">
      <c r="A238" s="189"/>
      <c r="B238" s="203"/>
      <c r="C238" s="203"/>
      <c r="D238" s="204"/>
      <c r="E238" s="203" ph="1"/>
      <c r="F238" s="204"/>
      <c r="G238" s="204"/>
      <c r="H238" s="204"/>
      <c r="I238" s="204"/>
      <c r="J238" s="204"/>
      <c r="K238" s="204"/>
      <c r="L238" s="204"/>
      <c r="M238" s="189"/>
      <c r="N238" s="189"/>
    </row>
    <row r="239" spans="1:14" s="190" customFormat="1" ht="32.1" customHeight="1" x14ac:dyDescent="0.15">
      <c r="A239" s="320"/>
      <c r="B239" s="320"/>
      <c r="C239" s="320"/>
      <c r="D239" s="320"/>
      <c r="E239" s="320"/>
      <c r="F239" s="320"/>
      <c r="G239" s="192"/>
      <c r="H239" s="320"/>
      <c r="I239" s="320"/>
      <c r="J239" s="320"/>
      <c r="K239" s="320"/>
      <c r="L239" s="320"/>
      <c r="M239" s="320"/>
    </row>
    <row r="240" spans="1:14" s="192" customFormat="1" ht="32.1" customHeight="1" x14ac:dyDescent="0.15">
      <c r="A240" s="320"/>
      <c r="B240" s="320"/>
      <c r="C240" s="320"/>
      <c r="D240" s="320"/>
      <c r="E240" s="192" ph="1"/>
      <c r="M240" s="320"/>
    </row>
    <row r="241" spans="1:14" s="190" customFormat="1" ht="38.65" customHeight="1" x14ac:dyDescent="0.15">
      <c r="A241" s="189"/>
      <c r="B241" s="203"/>
      <c r="C241" s="203"/>
      <c r="D241" s="204"/>
      <c r="E241" s="203" ph="1"/>
      <c r="F241" s="204"/>
      <c r="G241" s="204"/>
      <c r="H241" s="204"/>
      <c r="I241" s="204"/>
      <c r="J241" s="204"/>
      <c r="K241" s="204"/>
      <c r="L241" s="204"/>
      <c r="N241" s="189"/>
    </row>
    <row r="242" spans="1:14" s="190" customFormat="1" ht="38.65" customHeight="1" x14ac:dyDescent="0.15">
      <c r="A242" s="189"/>
      <c r="B242" s="203"/>
      <c r="C242" s="203"/>
      <c r="D242" s="204"/>
      <c r="E242" s="203" ph="1"/>
      <c r="F242" s="204"/>
      <c r="G242" s="204"/>
      <c r="H242" s="204"/>
      <c r="I242" s="204"/>
      <c r="J242" s="204"/>
      <c r="K242" s="204"/>
      <c r="L242" s="204"/>
      <c r="M242" s="189"/>
      <c r="N242" s="189"/>
    </row>
    <row r="243" spans="1:14" s="190" customFormat="1" ht="38.65" customHeight="1" x14ac:dyDescent="0.15">
      <c r="A243" s="189"/>
      <c r="B243" s="203"/>
      <c r="C243" s="203"/>
      <c r="D243" s="204"/>
      <c r="E243" s="203" ph="1"/>
      <c r="F243" s="204"/>
      <c r="G243" s="204"/>
      <c r="H243" s="204"/>
      <c r="I243" s="204"/>
      <c r="J243" s="204"/>
      <c r="K243" s="204"/>
      <c r="L243" s="204"/>
      <c r="M243" s="189"/>
      <c r="N243" s="189"/>
    </row>
    <row r="244" spans="1:14" s="190" customFormat="1" ht="38.65" customHeight="1" x14ac:dyDescent="0.15">
      <c r="A244" s="189"/>
      <c r="B244" s="203"/>
      <c r="C244" s="203"/>
      <c r="D244" s="204"/>
      <c r="E244" s="203" ph="1"/>
      <c r="F244" s="204"/>
      <c r="G244" s="204"/>
      <c r="H244" s="204"/>
      <c r="I244" s="204"/>
      <c r="J244" s="204"/>
      <c r="K244" s="204"/>
      <c r="L244" s="204"/>
      <c r="M244" s="189"/>
      <c r="N244" s="189"/>
    </row>
    <row r="245" spans="1:14" s="190" customFormat="1" ht="38.65" customHeight="1" x14ac:dyDescent="0.15">
      <c r="A245" s="189"/>
      <c r="B245" s="203"/>
      <c r="C245" s="203"/>
      <c r="D245" s="204"/>
      <c r="E245" s="203" ph="1"/>
      <c r="F245" s="204"/>
      <c r="G245" s="204"/>
      <c r="H245" s="204"/>
      <c r="I245" s="204"/>
      <c r="J245" s="204"/>
      <c r="K245" s="204"/>
      <c r="L245" s="204"/>
      <c r="M245" s="189"/>
      <c r="N245" s="189"/>
    </row>
    <row r="246" spans="1:14" s="190" customFormat="1" ht="38.65" customHeight="1" x14ac:dyDescent="0.15">
      <c r="A246" s="189"/>
      <c r="B246" s="203"/>
      <c r="C246" s="203"/>
      <c r="D246" s="204"/>
      <c r="E246" s="203" ph="1"/>
      <c r="F246" s="204"/>
      <c r="G246" s="204"/>
      <c r="H246" s="204"/>
      <c r="I246" s="204"/>
      <c r="J246" s="204"/>
      <c r="K246" s="204"/>
      <c r="L246" s="204"/>
      <c r="M246" s="189"/>
      <c r="N246" s="189"/>
    </row>
    <row r="247" spans="1:14" s="190" customFormat="1" ht="38.65" customHeight="1" x14ac:dyDescent="0.15">
      <c r="A247" s="189"/>
      <c r="B247" s="203"/>
      <c r="C247" s="203"/>
      <c r="D247" s="204"/>
      <c r="E247" s="203" ph="1"/>
      <c r="F247" s="204"/>
      <c r="G247" s="204"/>
      <c r="H247" s="204"/>
      <c r="I247" s="204"/>
      <c r="J247" s="204"/>
      <c r="K247" s="204"/>
      <c r="L247" s="204"/>
      <c r="M247" s="189"/>
      <c r="N247" s="189"/>
    </row>
    <row r="248" spans="1:14" s="190" customFormat="1" ht="38.65" customHeight="1" x14ac:dyDescent="0.15">
      <c r="A248" s="189"/>
      <c r="B248" s="203"/>
      <c r="C248" s="203"/>
      <c r="D248" s="204"/>
      <c r="E248" s="203" ph="1"/>
      <c r="F248" s="204"/>
      <c r="G248" s="204"/>
      <c r="H248" s="204"/>
      <c r="I248" s="204"/>
      <c r="J248" s="204"/>
      <c r="K248" s="204"/>
      <c r="L248" s="204"/>
      <c r="M248" s="189"/>
      <c r="N248" s="189"/>
    </row>
    <row r="249" spans="1:14" s="190" customFormat="1" ht="38.65" customHeight="1" x14ac:dyDescent="0.15">
      <c r="A249" s="189"/>
      <c r="B249" s="203"/>
      <c r="C249" s="203"/>
      <c r="D249" s="204"/>
      <c r="E249" s="203" ph="1"/>
      <c r="F249" s="204"/>
      <c r="G249" s="204"/>
      <c r="H249" s="204"/>
      <c r="I249" s="204"/>
      <c r="J249" s="204"/>
      <c r="K249" s="204"/>
      <c r="L249" s="204"/>
      <c r="M249" s="189"/>
      <c r="N249" s="189"/>
    </row>
    <row r="250" spans="1:14" s="190" customFormat="1" ht="38.65" customHeight="1" x14ac:dyDescent="0.15">
      <c r="A250" s="189"/>
      <c r="B250" s="203"/>
      <c r="C250" s="203"/>
      <c r="D250" s="204"/>
      <c r="E250" s="203" ph="1"/>
      <c r="F250" s="204"/>
      <c r="G250" s="204"/>
      <c r="H250" s="204"/>
      <c r="I250" s="204"/>
      <c r="J250" s="204"/>
      <c r="K250" s="204"/>
      <c r="L250" s="204"/>
      <c r="M250" s="189"/>
      <c r="N250" s="189"/>
    </row>
    <row r="251" spans="1:14" s="190" customFormat="1" ht="38.65" customHeight="1" x14ac:dyDescent="0.15">
      <c r="A251" s="189"/>
      <c r="B251" s="203"/>
      <c r="C251" s="203"/>
      <c r="D251" s="204"/>
      <c r="E251" s="203" ph="1"/>
      <c r="F251" s="204"/>
      <c r="G251" s="204"/>
      <c r="H251" s="204"/>
      <c r="I251" s="204"/>
      <c r="J251" s="204"/>
      <c r="K251" s="204"/>
      <c r="L251" s="204"/>
      <c r="M251" s="189"/>
      <c r="N251" s="189"/>
    </row>
    <row r="252" spans="1:14" s="190" customFormat="1" ht="38.65" customHeight="1" x14ac:dyDescent="0.15">
      <c r="A252" s="189"/>
      <c r="B252" s="203"/>
      <c r="C252" s="203"/>
      <c r="D252" s="204"/>
      <c r="E252" s="203" ph="1"/>
      <c r="F252" s="204"/>
      <c r="G252" s="204"/>
      <c r="H252" s="204"/>
      <c r="I252" s="204"/>
      <c r="J252" s="204"/>
      <c r="K252" s="204"/>
      <c r="L252" s="204"/>
      <c r="M252" s="189"/>
      <c r="N252" s="189"/>
    </row>
    <row r="253" spans="1:14" s="190" customFormat="1" ht="38.65" customHeight="1" x14ac:dyDescent="0.15">
      <c r="A253" s="189"/>
      <c r="B253" s="203"/>
      <c r="C253" s="203"/>
      <c r="D253" s="204"/>
      <c r="E253" s="203" ph="1"/>
      <c r="F253" s="204"/>
      <c r="G253" s="204"/>
      <c r="H253" s="204"/>
      <c r="I253" s="204"/>
      <c r="J253" s="204"/>
      <c r="K253" s="204"/>
      <c r="L253" s="204"/>
      <c r="M253" s="189"/>
      <c r="N253" s="189"/>
    </row>
    <row r="254" spans="1:14" s="190" customFormat="1" ht="38.65" customHeight="1" x14ac:dyDescent="0.15">
      <c r="A254" s="189"/>
      <c r="B254" s="203"/>
      <c r="C254" s="203"/>
      <c r="D254" s="204"/>
      <c r="E254" s="203" ph="1"/>
      <c r="F254" s="204"/>
      <c r="G254" s="204"/>
      <c r="H254" s="204"/>
      <c r="I254" s="204"/>
      <c r="J254" s="204"/>
      <c r="K254" s="204"/>
      <c r="L254" s="204"/>
      <c r="M254" s="189"/>
      <c r="N254" s="189"/>
    </row>
    <row r="255" spans="1:14" s="190" customFormat="1" ht="38.65" customHeight="1" x14ac:dyDescent="0.15">
      <c r="A255" s="189"/>
      <c r="B255" s="203"/>
      <c r="C255" s="203"/>
      <c r="D255" s="204"/>
      <c r="E255" s="203" ph="1"/>
      <c r="F255" s="204"/>
      <c r="G255" s="204"/>
      <c r="H255" s="204"/>
      <c r="I255" s="204"/>
      <c r="J255" s="204"/>
      <c r="K255" s="204"/>
      <c r="L255" s="204"/>
      <c r="M255" s="189"/>
      <c r="N255" s="189"/>
    </row>
    <row r="256" spans="1:14" s="190" customFormat="1" ht="38.65" customHeight="1" x14ac:dyDescent="0.15">
      <c r="A256" s="189"/>
      <c r="B256" s="203"/>
      <c r="C256" s="203"/>
      <c r="D256" s="204"/>
      <c r="E256" s="203" ph="1"/>
      <c r="F256" s="204"/>
      <c r="G256" s="204"/>
      <c r="H256" s="204"/>
      <c r="I256" s="204"/>
      <c r="J256" s="204"/>
      <c r="K256" s="204"/>
      <c r="L256" s="204"/>
      <c r="M256" s="189"/>
      <c r="N256" s="189"/>
    </row>
    <row r="257" spans="1:14" s="190" customFormat="1" ht="38.65" customHeight="1" x14ac:dyDescent="0.15">
      <c r="A257" s="189"/>
      <c r="B257" s="203"/>
      <c r="C257" s="203"/>
      <c r="D257" s="204"/>
      <c r="E257" s="203" ph="1"/>
      <c r="F257" s="204"/>
      <c r="G257" s="204"/>
      <c r="H257" s="204"/>
      <c r="I257" s="204"/>
      <c r="J257" s="204"/>
      <c r="K257" s="204"/>
      <c r="L257" s="204"/>
      <c r="M257" s="189"/>
      <c r="N257" s="189"/>
    </row>
    <row r="258" spans="1:14" s="190" customFormat="1" ht="38.65" customHeight="1" x14ac:dyDescent="0.15">
      <c r="A258" s="189"/>
      <c r="B258" s="203"/>
      <c r="C258" s="203"/>
      <c r="D258" s="204"/>
      <c r="E258" s="203" ph="1"/>
      <c r="F258" s="204"/>
      <c r="G258" s="204"/>
      <c r="H258" s="204"/>
      <c r="I258" s="204"/>
      <c r="J258" s="204"/>
      <c r="K258" s="204"/>
      <c r="L258" s="204"/>
      <c r="M258" s="189"/>
      <c r="N258" s="189"/>
    </row>
    <row r="259" spans="1:14" s="190" customFormat="1" ht="38.65" customHeight="1" x14ac:dyDescent="0.15">
      <c r="A259" s="189"/>
      <c r="B259" s="203"/>
      <c r="C259" s="203"/>
      <c r="D259" s="204"/>
      <c r="E259" s="203" ph="1"/>
      <c r="F259" s="204"/>
      <c r="G259" s="204"/>
      <c r="H259" s="204"/>
      <c r="I259" s="204"/>
      <c r="J259" s="204"/>
      <c r="K259" s="204"/>
      <c r="L259" s="204"/>
      <c r="M259" s="189"/>
      <c r="N259" s="189"/>
    </row>
    <row r="260" spans="1:14" s="190" customFormat="1" ht="38.65" customHeight="1" x14ac:dyDescent="0.15">
      <c r="A260" s="189"/>
      <c r="B260" s="203"/>
      <c r="C260" s="203"/>
      <c r="D260" s="204"/>
      <c r="E260" s="203" ph="1"/>
      <c r="F260" s="204"/>
      <c r="G260" s="204"/>
      <c r="H260" s="204"/>
      <c r="I260" s="204"/>
      <c r="J260" s="204"/>
      <c r="K260" s="204"/>
      <c r="L260" s="204"/>
      <c r="M260" s="189"/>
      <c r="N260" s="189"/>
    </row>
    <row r="261" spans="1:14" s="190" customFormat="1" ht="38.65" customHeight="1" x14ac:dyDescent="0.15">
      <c r="A261" s="189"/>
      <c r="B261" s="203"/>
      <c r="C261" s="203"/>
      <c r="D261" s="204"/>
      <c r="E261" s="203" ph="1"/>
      <c r="F261" s="204"/>
      <c r="G261" s="204"/>
      <c r="H261" s="204"/>
      <c r="I261" s="204"/>
      <c r="J261" s="204"/>
      <c r="K261" s="204"/>
      <c r="L261" s="204"/>
      <c r="M261" s="189"/>
      <c r="N261" s="189"/>
    </row>
    <row r="262" spans="1:14" s="190" customFormat="1" ht="38.65" customHeight="1" x14ac:dyDescent="0.15">
      <c r="A262" s="189"/>
      <c r="B262" s="203"/>
      <c r="C262" s="203"/>
      <c r="D262" s="204"/>
      <c r="E262" s="203" ph="1"/>
      <c r="F262" s="204"/>
      <c r="G262" s="204"/>
      <c r="H262" s="204"/>
      <c r="I262" s="204"/>
      <c r="J262" s="204"/>
      <c r="K262" s="204"/>
      <c r="L262" s="204"/>
      <c r="M262" s="189"/>
      <c r="N262" s="189"/>
    </row>
    <row r="263" spans="1:14" s="190" customFormat="1" ht="38.65" customHeight="1" x14ac:dyDescent="0.15">
      <c r="A263" s="189"/>
      <c r="B263" s="203"/>
      <c r="C263" s="203"/>
      <c r="D263" s="204"/>
      <c r="E263" s="203" ph="1"/>
      <c r="F263" s="204"/>
      <c r="G263" s="204"/>
      <c r="H263" s="204"/>
      <c r="I263" s="204"/>
      <c r="J263" s="204"/>
      <c r="K263" s="204"/>
      <c r="L263" s="204"/>
      <c r="M263" s="189"/>
      <c r="N263" s="189"/>
    </row>
    <row r="264" spans="1:14" s="190" customFormat="1" ht="38.65" customHeight="1" x14ac:dyDescent="0.15">
      <c r="A264" s="189"/>
      <c r="B264" s="203"/>
      <c r="C264" s="203"/>
      <c r="D264" s="204"/>
      <c r="E264" s="203" ph="1"/>
      <c r="F264" s="204"/>
      <c r="G264" s="204"/>
      <c r="H264" s="204"/>
      <c r="I264" s="204"/>
      <c r="J264" s="204"/>
      <c r="K264" s="204"/>
      <c r="L264" s="204"/>
      <c r="M264" s="189"/>
      <c r="N264" s="189"/>
    </row>
    <row r="265" spans="1:14" s="190" customFormat="1" ht="38.65" customHeight="1" x14ac:dyDescent="0.15">
      <c r="A265" s="189"/>
      <c r="B265" s="203"/>
      <c r="C265" s="203"/>
      <c r="D265" s="204"/>
      <c r="E265" s="203" ph="1"/>
      <c r="F265" s="204"/>
      <c r="G265" s="204"/>
      <c r="H265" s="204"/>
      <c r="I265" s="204"/>
      <c r="J265" s="204"/>
      <c r="K265" s="204"/>
      <c r="L265" s="204"/>
      <c r="M265" s="189"/>
      <c r="N265" s="189"/>
    </row>
    <row r="266" spans="1:14" s="190" customFormat="1" ht="38.65" customHeight="1" x14ac:dyDescent="0.15">
      <c r="A266" s="189"/>
      <c r="B266" s="203"/>
      <c r="C266" s="203"/>
      <c r="D266" s="204"/>
      <c r="E266" s="203" ph="1"/>
      <c r="F266" s="204"/>
      <c r="G266" s="204"/>
      <c r="H266" s="204"/>
      <c r="I266" s="204"/>
      <c r="J266" s="204"/>
      <c r="K266" s="204"/>
      <c r="L266" s="204"/>
      <c r="M266" s="189"/>
      <c r="N266" s="189"/>
    </row>
    <row r="267" spans="1:14" s="190" customFormat="1" ht="38.65" customHeight="1" x14ac:dyDescent="0.15">
      <c r="A267" s="189"/>
      <c r="B267" s="203"/>
      <c r="C267" s="203"/>
      <c r="D267" s="204"/>
      <c r="E267" s="203" ph="1"/>
      <c r="F267" s="204"/>
      <c r="G267" s="204"/>
      <c r="H267" s="204"/>
      <c r="I267" s="204"/>
      <c r="J267" s="204"/>
      <c r="K267" s="204"/>
      <c r="L267" s="204"/>
      <c r="M267" s="189"/>
      <c r="N267" s="189"/>
    </row>
    <row r="268" spans="1:14" s="190" customFormat="1" ht="38.65" customHeight="1" x14ac:dyDescent="0.15">
      <c r="A268" s="189"/>
      <c r="B268" s="203"/>
      <c r="C268" s="203"/>
      <c r="D268" s="204"/>
      <c r="E268" s="203" ph="1"/>
      <c r="F268" s="204"/>
      <c r="G268" s="204"/>
      <c r="H268" s="204"/>
      <c r="I268" s="204"/>
      <c r="J268" s="204"/>
      <c r="K268" s="204"/>
      <c r="L268" s="204"/>
      <c r="M268" s="189"/>
      <c r="N268" s="189"/>
    </row>
    <row r="269" spans="1:14" s="190" customFormat="1" ht="38.65" customHeight="1" x14ac:dyDescent="0.15">
      <c r="A269" s="189"/>
      <c r="B269" s="203"/>
      <c r="C269" s="203"/>
      <c r="D269" s="204"/>
      <c r="E269" s="203" ph="1"/>
      <c r="F269" s="204"/>
      <c r="G269" s="204"/>
      <c r="H269" s="204"/>
      <c r="I269" s="204"/>
      <c r="J269" s="204"/>
      <c r="K269" s="204"/>
      <c r="L269" s="204"/>
      <c r="M269" s="189"/>
      <c r="N269" s="189"/>
    </row>
    <row r="270" spans="1:14" s="190" customFormat="1" ht="38.65" customHeight="1" x14ac:dyDescent="0.15">
      <c r="A270" s="189"/>
      <c r="B270" s="203"/>
      <c r="C270" s="203"/>
      <c r="D270" s="204"/>
      <c r="E270" s="203" ph="1"/>
      <c r="F270" s="204"/>
      <c r="G270" s="204"/>
      <c r="H270" s="204"/>
      <c r="I270" s="204"/>
      <c r="J270" s="204"/>
      <c r="K270" s="204"/>
      <c r="L270" s="204"/>
      <c r="M270" s="189"/>
      <c r="N270" s="189"/>
    </row>
    <row r="271" spans="1:14" s="190" customFormat="1" ht="38.65" customHeight="1" x14ac:dyDescent="0.15">
      <c r="A271" s="189"/>
      <c r="B271" s="203"/>
      <c r="C271" s="203"/>
      <c r="D271" s="204"/>
      <c r="E271" s="203" ph="1"/>
      <c r="F271" s="204"/>
      <c r="G271" s="204"/>
      <c r="H271" s="204"/>
      <c r="I271" s="204"/>
      <c r="J271" s="204"/>
      <c r="K271" s="204"/>
      <c r="L271" s="204"/>
      <c r="M271" s="189"/>
      <c r="N271" s="189"/>
    </row>
    <row r="272" spans="1:14" s="190" customFormat="1" ht="38.65" customHeight="1" x14ac:dyDescent="0.15">
      <c r="A272" s="189"/>
      <c r="B272" s="203"/>
      <c r="C272" s="203"/>
      <c r="D272" s="204"/>
      <c r="E272" s="203" ph="1"/>
      <c r="F272" s="204"/>
      <c r="G272" s="204"/>
      <c r="H272" s="204"/>
      <c r="I272" s="204"/>
      <c r="J272" s="204"/>
      <c r="K272" s="204"/>
      <c r="L272" s="204"/>
      <c r="M272" s="189"/>
      <c r="N272" s="189"/>
    </row>
    <row r="273" spans="1:14" s="190" customFormat="1" ht="32.1" customHeight="1" x14ac:dyDescent="0.15">
      <c r="A273" s="320"/>
      <c r="B273" s="320"/>
      <c r="C273" s="320"/>
      <c r="D273" s="320"/>
      <c r="E273" s="320"/>
      <c r="F273" s="320"/>
      <c r="G273" s="192"/>
      <c r="H273" s="320"/>
      <c r="I273" s="320"/>
      <c r="J273" s="320"/>
      <c r="K273" s="320"/>
      <c r="L273" s="320"/>
      <c r="M273" s="320"/>
    </row>
    <row r="274" spans="1:14" s="192" customFormat="1" ht="32.1" customHeight="1" x14ac:dyDescent="0.15">
      <c r="A274" s="320"/>
      <c r="B274" s="320"/>
      <c r="C274" s="320"/>
      <c r="D274" s="320"/>
      <c r="E274" s="192" ph="1"/>
      <c r="M274" s="320"/>
    </row>
    <row r="275" spans="1:14" s="190" customFormat="1" ht="38.65" customHeight="1" x14ac:dyDescent="0.15">
      <c r="A275" s="189"/>
      <c r="B275" s="203"/>
      <c r="C275" s="203"/>
      <c r="D275" s="204"/>
      <c r="E275" s="203" ph="1"/>
      <c r="F275" s="204"/>
      <c r="G275" s="204"/>
      <c r="H275" s="204"/>
      <c r="I275" s="204"/>
      <c r="J275" s="204"/>
      <c r="K275" s="204"/>
      <c r="L275" s="204"/>
      <c r="N275" s="189"/>
    </row>
    <row r="276" spans="1:14" s="190" customFormat="1" ht="38.65" customHeight="1" x14ac:dyDescent="0.15">
      <c r="A276" s="189"/>
      <c r="B276" s="203"/>
      <c r="C276" s="203"/>
      <c r="D276" s="204"/>
      <c r="E276" s="203" ph="1"/>
      <c r="F276" s="204"/>
      <c r="G276" s="204"/>
      <c r="H276" s="204"/>
      <c r="I276" s="204"/>
      <c r="J276" s="204"/>
      <c r="K276" s="204"/>
      <c r="L276" s="204"/>
      <c r="M276" s="189"/>
      <c r="N276" s="189"/>
    </row>
    <row r="277" spans="1:14" s="190" customFormat="1" ht="38.65" customHeight="1" x14ac:dyDescent="0.15">
      <c r="A277" s="189"/>
      <c r="B277" s="203"/>
      <c r="C277" s="203"/>
      <c r="D277" s="204"/>
      <c r="E277" s="203" ph="1"/>
      <c r="F277" s="204"/>
      <c r="G277" s="204"/>
      <c r="H277" s="204"/>
      <c r="I277" s="204"/>
      <c r="J277" s="204"/>
      <c r="K277" s="204"/>
      <c r="L277" s="204"/>
      <c r="M277" s="189"/>
      <c r="N277" s="189"/>
    </row>
    <row r="278" spans="1:14" s="190" customFormat="1" ht="38.65" customHeight="1" x14ac:dyDescent="0.15">
      <c r="A278" s="189"/>
      <c r="B278" s="203"/>
      <c r="C278" s="203"/>
      <c r="D278" s="204"/>
      <c r="E278" s="203" ph="1"/>
      <c r="F278" s="204"/>
      <c r="G278" s="204"/>
      <c r="H278" s="204"/>
      <c r="I278" s="204"/>
      <c r="J278" s="204"/>
      <c r="K278" s="204"/>
      <c r="L278" s="204"/>
      <c r="M278" s="189"/>
      <c r="N278" s="189"/>
    </row>
    <row r="279" spans="1:14" s="190" customFormat="1" ht="38.65" customHeight="1" x14ac:dyDescent="0.15">
      <c r="A279" s="189"/>
      <c r="B279" s="203"/>
      <c r="C279" s="203"/>
      <c r="D279" s="204"/>
      <c r="E279" s="203" ph="1"/>
      <c r="F279" s="204"/>
      <c r="G279" s="204"/>
      <c r="H279" s="204"/>
      <c r="I279" s="204"/>
      <c r="J279" s="204"/>
      <c r="K279" s="204"/>
      <c r="L279" s="204"/>
      <c r="M279" s="189"/>
      <c r="N279" s="189"/>
    </row>
    <row r="280" spans="1:14" s="190" customFormat="1" ht="38.65" customHeight="1" x14ac:dyDescent="0.15">
      <c r="A280" s="189"/>
      <c r="B280" s="203"/>
      <c r="C280" s="203"/>
      <c r="D280" s="204"/>
      <c r="E280" s="203" ph="1"/>
      <c r="F280" s="204"/>
      <c r="G280" s="204"/>
      <c r="H280" s="204"/>
      <c r="I280" s="204"/>
      <c r="J280" s="204"/>
      <c r="K280" s="204"/>
      <c r="L280" s="204"/>
      <c r="M280" s="189"/>
      <c r="N280" s="189"/>
    </row>
    <row r="281" spans="1:14" s="190" customFormat="1" ht="38.65" customHeight="1" x14ac:dyDescent="0.15">
      <c r="A281" s="189"/>
      <c r="B281" s="203"/>
      <c r="C281" s="203"/>
      <c r="D281" s="204"/>
      <c r="E281" s="203" ph="1"/>
      <c r="F281" s="204"/>
      <c r="G281" s="204"/>
      <c r="H281" s="204"/>
      <c r="I281" s="204"/>
      <c r="J281" s="204"/>
      <c r="K281" s="204"/>
      <c r="L281" s="204"/>
      <c r="M281" s="189"/>
      <c r="N281" s="189"/>
    </row>
    <row r="282" spans="1:14" s="190" customFormat="1" ht="38.65" customHeight="1" x14ac:dyDescent="0.15">
      <c r="A282" s="189"/>
      <c r="B282" s="203"/>
      <c r="C282" s="203"/>
      <c r="D282" s="204"/>
      <c r="E282" s="203" ph="1"/>
      <c r="F282" s="204"/>
      <c r="G282" s="204"/>
      <c r="H282" s="204"/>
      <c r="I282" s="204"/>
      <c r="J282" s="204"/>
      <c r="K282" s="204"/>
      <c r="L282" s="204"/>
      <c r="M282" s="189"/>
      <c r="N282" s="189"/>
    </row>
    <row r="283" spans="1:14" s="190" customFormat="1" ht="38.65" customHeight="1" x14ac:dyDescent="0.15">
      <c r="A283" s="189"/>
      <c r="B283" s="203"/>
      <c r="C283" s="203"/>
      <c r="D283" s="204"/>
      <c r="E283" s="203" ph="1"/>
      <c r="F283" s="204"/>
      <c r="G283" s="204"/>
      <c r="H283" s="204"/>
      <c r="I283" s="204"/>
      <c r="J283" s="204"/>
      <c r="K283" s="204"/>
      <c r="L283" s="204"/>
      <c r="M283" s="189"/>
      <c r="N283" s="189"/>
    </row>
    <row r="284" spans="1:14" s="190" customFormat="1" ht="38.65" customHeight="1" x14ac:dyDescent="0.15">
      <c r="A284" s="189"/>
      <c r="B284" s="203"/>
      <c r="C284" s="203"/>
      <c r="D284" s="204"/>
      <c r="E284" s="203" ph="1"/>
      <c r="F284" s="204"/>
      <c r="G284" s="204"/>
      <c r="H284" s="204"/>
      <c r="I284" s="204"/>
      <c r="J284" s="204"/>
      <c r="K284" s="204"/>
      <c r="L284" s="204"/>
      <c r="M284" s="189"/>
      <c r="N284" s="189"/>
    </row>
    <row r="285" spans="1:14" s="190" customFormat="1" ht="38.65" customHeight="1" x14ac:dyDescent="0.15">
      <c r="A285" s="189"/>
      <c r="B285" s="203"/>
      <c r="C285" s="203"/>
      <c r="D285" s="204"/>
      <c r="E285" s="203" ph="1"/>
      <c r="F285" s="204"/>
      <c r="G285" s="204"/>
      <c r="H285" s="204"/>
      <c r="I285" s="204"/>
      <c r="J285" s="204"/>
      <c r="K285" s="204"/>
      <c r="L285" s="204"/>
      <c r="M285" s="189"/>
      <c r="N285" s="189"/>
    </row>
    <row r="286" spans="1:14" s="190" customFormat="1" ht="38.65" customHeight="1" x14ac:dyDescent="0.15">
      <c r="A286" s="189"/>
      <c r="B286" s="203"/>
      <c r="C286" s="203"/>
      <c r="D286" s="204"/>
      <c r="E286" s="203" ph="1"/>
      <c r="F286" s="204"/>
      <c r="G286" s="204"/>
      <c r="H286" s="204"/>
      <c r="I286" s="204"/>
      <c r="J286" s="204"/>
      <c r="K286" s="204"/>
      <c r="L286" s="204"/>
      <c r="M286" s="189"/>
      <c r="N286" s="189"/>
    </row>
    <row r="287" spans="1:14" s="190" customFormat="1" ht="38.65" customHeight="1" x14ac:dyDescent="0.15">
      <c r="A287" s="189"/>
      <c r="B287" s="203"/>
      <c r="C287" s="203"/>
      <c r="D287" s="204"/>
      <c r="E287" s="203" ph="1"/>
      <c r="F287" s="204"/>
      <c r="G287" s="204"/>
      <c r="H287" s="204"/>
      <c r="I287" s="204"/>
      <c r="J287" s="204"/>
      <c r="K287" s="204"/>
      <c r="L287" s="204"/>
      <c r="M287" s="189"/>
      <c r="N287" s="189"/>
    </row>
    <row r="288" spans="1:14" s="190" customFormat="1" ht="38.65" customHeight="1" x14ac:dyDescent="0.15">
      <c r="A288" s="189"/>
      <c r="B288" s="203"/>
      <c r="C288" s="203"/>
      <c r="D288" s="204"/>
      <c r="E288" s="203" ph="1"/>
      <c r="F288" s="204"/>
      <c r="G288" s="204"/>
      <c r="H288" s="204"/>
      <c r="I288" s="204"/>
      <c r="J288" s="204"/>
      <c r="K288" s="204"/>
      <c r="L288" s="204"/>
      <c r="M288" s="189"/>
      <c r="N288" s="189"/>
    </row>
    <row r="289" spans="1:14" s="190" customFormat="1" ht="38.65" customHeight="1" x14ac:dyDescent="0.15">
      <c r="A289" s="189"/>
      <c r="B289" s="203"/>
      <c r="C289" s="203"/>
      <c r="D289" s="204"/>
      <c r="E289" s="203" ph="1"/>
      <c r="F289" s="204"/>
      <c r="G289" s="204"/>
      <c r="H289" s="204"/>
      <c r="I289" s="204"/>
      <c r="J289" s="204"/>
      <c r="K289" s="204"/>
      <c r="L289" s="204"/>
      <c r="M289" s="189"/>
      <c r="N289" s="189"/>
    </row>
    <row r="290" spans="1:14" s="190" customFormat="1" ht="38.65" customHeight="1" x14ac:dyDescent="0.15">
      <c r="A290" s="189"/>
      <c r="B290" s="203"/>
      <c r="C290" s="203"/>
      <c r="D290" s="204"/>
      <c r="E290" s="203" ph="1"/>
      <c r="F290" s="204"/>
      <c r="G290" s="204"/>
      <c r="H290" s="204"/>
      <c r="I290" s="204"/>
      <c r="J290" s="204"/>
      <c r="K290" s="204"/>
      <c r="L290" s="204"/>
      <c r="M290" s="189"/>
      <c r="N290" s="189"/>
    </row>
    <row r="291" spans="1:14" s="190" customFormat="1" ht="38.65" customHeight="1" x14ac:dyDescent="0.15">
      <c r="A291" s="189"/>
      <c r="B291" s="203"/>
      <c r="C291" s="203"/>
      <c r="D291" s="204"/>
      <c r="E291" s="203" ph="1"/>
      <c r="F291" s="204"/>
      <c r="G291" s="204"/>
      <c r="H291" s="204"/>
      <c r="I291" s="204"/>
      <c r="J291" s="204"/>
      <c r="K291" s="204"/>
      <c r="L291" s="204"/>
      <c r="M291" s="189"/>
      <c r="N291" s="189"/>
    </row>
    <row r="292" spans="1:14" s="190" customFormat="1" ht="38.65" customHeight="1" x14ac:dyDescent="0.15">
      <c r="A292" s="189"/>
      <c r="B292" s="203"/>
      <c r="C292" s="203"/>
      <c r="D292" s="204"/>
      <c r="E292" s="203" ph="1"/>
      <c r="F292" s="204"/>
      <c r="G292" s="204"/>
      <c r="H292" s="204"/>
      <c r="I292" s="204"/>
      <c r="J292" s="204"/>
      <c r="K292" s="204"/>
      <c r="L292" s="204"/>
      <c r="M292" s="189"/>
      <c r="N292" s="189"/>
    </row>
    <row r="293" spans="1:14" s="190" customFormat="1" ht="38.65" customHeight="1" x14ac:dyDescent="0.15">
      <c r="A293" s="189"/>
      <c r="B293" s="203"/>
      <c r="C293" s="203"/>
      <c r="D293" s="204"/>
      <c r="E293" s="203" ph="1"/>
      <c r="F293" s="204"/>
      <c r="G293" s="204"/>
      <c r="H293" s="204"/>
      <c r="I293" s="204"/>
      <c r="J293" s="204"/>
      <c r="K293" s="204"/>
      <c r="L293" s="204"/>
      <c r="M293" s="189"/>
      <c r="N293" s="189"/>
    </row>
    <row r="294" spans="1:14" s="190" customFormat="1" ht="38.65" customHeight="1" x14ac:dyDescent="0.15">
      <c r="A294" s="189"/>
      <c r="B294" s="203"/>
      <c r="C294" s="203"/>
      <c r="D294" s="204"/>
      <c r="E294" s="203" ph="1"/>
      <c r="F294" s="204"/>
      <c r="G294" s="204"/>
      <c r="H294" s="204"/>
      <c r="I294" s="204"/>
      <c r="J294" s="204"/>
      <c r="K294" s="204"/>
      <c r="L294" s="204"/>
      <c r="M294" s="189"/>
      <c r="N294" s="189"/>
    </row>
    <row r="295" spans="1:14" s="190" customFormat="1" ht="38.65" customHeight="1" x14ac:dyDescent="0.15">
      <c r="A295" s="189"/>
      <c r="B295" s="203"/>
      <c r="C295" s="203"/>
      <c r="D295" s="204"/>
      <c r="E295" s="203" ph="1"/>
      <c r="F295" s="204"/>
      <c r="G295" s="204"/>
      <c r="H295" s="204"/>
      <c r="I295" s="204"/>
      <c r="J295" s="204"/>
      <c r="K295" s="204"/>
      <c r="L295" s="204"/>
      <c r="M295" s="189"/>
      <c r="N295" s="189"/>
    </row>
    <row r="296" spans="1:14" s="190" customFormat="1" ht="38.65" customHeight="1" x14ac:dyDescent="0.15">
      <c r="A296" s="189"/>
      <c r="B296" s="203"/>
      <c r="C296" s="203"/>
      <c r="D296" s="204"/>
      <c r="E296" s="203" ph="1"/>
      <c r="F296" s="204"/>
      <c r="G296" s="204"/>
      <c r="H296" s="204"/>
      <c r="I296" s="204"/>
      <c r="J296" s="204"/>
      <c r="K296" s="204"/>
      <c r="L296" s="204"/>
      <c r="M296" s="189"/>
      <c r="N296" s="189"/>
    </row>
    <row r="297" spans="1:14" s="190" customFormat="1" ht="38.65" customHeight="1" x14ac:dyDescent="0.15">
      <c r="A297" s="189"/>
      <c r="B297" s="203"/>
      <c r="C297" s="203"/>
      <c r="D297" s="204"/>
      <c r="E297" s="203" ph="1"/>
      <c r="F297" s="204"/>
      <c r="G297" s="204"/>
      <c r="H297" s="204"/>
      <c r="I297" s="204"/>
      <c r="J297" s="204"/>
      <c r="K297" s="204"/>
      <c r="L297" s="204"/>
      <c r="M297" s="189"/>
      <c r="N297" s="189"/>
    </row>
    <row r="298" spans="1:14" s="190" customFormat="1" ht="38.65" customHeight="1" x14ac:dyDescent="0.15">
      <c r="A298" s="189"/>
      <c r="B298" s="203"/>
      <c r="C298" s="203"/>
      <c r="D298" s="204"/>
      <c r="E298" s="203" ph="1"/>
      <c r="F298" s="204"/>
      <c r="G298" s="204"/>
      <c r="H298" s="204"/>
      <c r="I298" s="204"/>
      <c r="J298" s="204"/>
      <c r="K298" s="204"/>
      <c r="L298" s="204"/>
      <c r="M298" s="189"/>
      <c r="N298" s="189"/>
    </row>
    <row r="299" spans="1:14" s="190" customFormat="1" ht="38.65" customHeight="1" x14ac:dyDescent="0.15">
      <c r="A299" s="189"/>
      <c r="B299" s="203"/>
      <c r="C299" s="203"/>
      <c r="D299" s="204"/>
      <c r="E299" s="203" ph="1"/>
      <c r="F299" s="204"/>
      <c r="G299" s="204"/>
      <c r="H299" s="204"/>
      <c r="I299" s="204"/>
      <c r="J299" s="204"/>
      <c r="K299" s="204"/>
      <c r="L299" s="204"/>
      <c r="M299" s="189"/>
      <c r="N299" s="189"/>
    </row>
    <row r="300" spans="1:14" s="190" customFormat="1" ht="38.65" customHeight="1" x14ac:dyDescent="0.15">
      <c r="A300" s="189"/>
      <c r="B300" s="203"/>
      <c r="C300" s="203"/>
      <c r="D300" s="204"/>
      <c r="E300" s="203" ph="1"/>
      <c r="F300" s="204"/>
      <c r="G300" s="204"/>
      <c r="H300" s="204"/>
      <c r="I300" s="204"/>
      <c r="J300" s="204"/>
      <c r="K300" s="204"/>
      <c r="L300" s="204"/>
      <c r="M300" s="189"/>
      <c r="N300" s="189"/>
    </row>
    <row r="301" spans="1:14" s="190" customFormat="1" ht="38.65" customHeight="1" x14ac:dyDescent="0.15">
      <c r="A301" s="189"/>
      <c r="B301" s="203"/>
      <c r="C301" s="203"/>
      <c r="D301" s="204"/>
      <c r="E301" s="203" ph="1"/>
      <c r="F301" s="204"/>
      <c r="G301" s="204"/>
      <c r="H301" s="204"/>
      <c r="I301" s="204"/>
      <c r="J301" s="204"/>
      <c r="K301" s="204"/>
      <c r="L301" s="204"/>
      <c r="M301" s="189"/>
      <c r="N301" s="189"/>
    </row>
    <row r="302" spans="1:14" s="190" customFormat="1" ht="38.65" customHeight="1" x14ac:dyDescent="0.15">
      <c r="A302" s="189"/>
      <c r="B302" s="203"/>
      <c r="C302" s="203"/>
      <c r="D302" s="204"/>
      <c r="E302" s="203" ph="1"/>
      <c r="F302" s="204"/>
      <c r="G302" s="204"/>
      <c r="H302" s="204"/>
      <c r="I302" s="204"/>
      <c r="J302" s="204"/>
      <c r="K302" s="204"/>
      <c r="L302" s="204"/>
      <c r="M302" s="189"/>
      <c r="N302" s="189"/>
    </row>
    <row r="303" spans="1:14" s="190" customFormat="1" ht="38.65" customHeight="1" x14ac:dyDescent="0.15">
      <c r="A303" s="189"/>
      <c r="B303" s="203"/>
      <c r="C303" s="203"/>
      <c r="D303" s="204"/>
      <c r="E303" s="203" ph="1"/>
      <c r="F303" s="204"/>
      <c r="G303" s="204"/>
      <c r="H303" s="204"/>
      <c r="I303" s="204"/>
      <c r="J303" s="204"/>
      <c r="K303" s="204"/>
      <c r="L303" s="204"/>
      <c r="M303" s="189"/>
      <c r="N303" s="189"/>
    </row>
    <row r="304" spans="1:14" s="190" customFormat="1" ht="38.65" customHeight="1" x14ac:dyDescent="0.15">
      <c r="A304" s="189"/>
      <c r="B304" s="203"/>
      <c r="C304" s="203"/>
      <c r="D304" s="204"/>
      <c r="E304" s="203" ph="1"/>
      <c r="F304" s="204"/>
      <c r="G304" s="204"/>
      <c r="H304" s="204"/>
      <c r="I304" s="204"/>
      <c r="J304" s="204"/>
      <c r="K304" s="204"/>
      <c r="L304" s="204"/>
      <c r="M304" s="189"/>
      <c r="N304" s="189"/>
    </row>
    <row r="305" spans="1:14" s="190" customFormat="1" ht="38.65" customHeight="1" x14ac:dyDescent="0.15">
      <c r="A305" s="189"/>
      <c r="B305" s="203"/>
      <c r="C305" s="203"/>
      <c r="D305" s="204"/>
      <c r="E305" s="203" ph="1"/>
      <c r="F305" s="204"/>
      <c r="G305" s="204"/>
      <c r="H305" s="204"/>
      <c r="I305" s="204"/>
      <c r="J305" s="204"/>
      <c r="K305" s="204"/>
      <c r="L305" s="204"/>
      <c r="M305" s="189"/>
      <c r="N305" s="189"/>
    </row>
    <row r="306" spans="1:14" s="190" customFormat="1" ht="38.65" customHeight="1" x14ac:dyDescent="0.15">
      <c r="A306" s="189"/>
      <c r="B306" s="203"/>
      <c r="C306" s="203"/>
      <c r="D306" s="204"/>
      <c r="E306" s="203" ph="1"/>
      <c r="F306" s="204"/>
      <c r="G306" s="204"/>
      <c r="H306" s="204"/>
      <c r="I306" s="204"/>
      <c r="J306" s="204"/>
      <c r="K306" s="204"/>
      <c r="L306" s="204"/>
      <c r="M306" s="189"/>
      <c r="N306" s="189"/>
    </row>
    <row r="307" spans="1:14" s="190" customFormat="1" ht="32.1" customHeight="1" x14ac:dyDescent="0.15">
      <c r="A307" s="320"/>
      <c r="B307" s="320"/>
      <c r="C307" s="320"/>
      <c r="D307" s="320"/>
      <c r="E307" s="320"/>
      <c r="F307" s="320"/>
      <c r="G307" s="192"/>
      <c r="H307" s="320"/>
      <c r="I307" s="320"/>
      <c r="J307" s="320"/>
      <c r="K307" s="320"/>
      <c r="L307" s="320"/>
      <c r="M307" s="320"/>
    </row>
    <row r="308" spans="1:14" s="192" customFormat="1" ht="32.1" customHeight="1" x14ac:dyDescent="0.15">
      <c r="A308" s="320"/>
      <c r="B308" s="320"/>
      <c r="C308" s="320"/>
      <c r="D308" s="320"/>
      <c r="E308" s="192" ph="1"/>
      <c r="M308" s="320"/>
    </row>
    <row r="309" spans="1:14" s="190" customFormat="1" ht="38.65" customHeight="1" x14ac:dyDescent="0.15">
      <c r="A309" s="189"/>
      <c r="B309" s="203"/>
      <c r="C309" s="203"/>
      <c r="D309" s="204"/>
      <c r="E309" s="203" ph="1"/>
      <c r="F309" s="204"/>
      <c r="G309" s="204"/>
      <c r="H309" s="204"/>
      <c r="I309" s="204"/>
      <c r="J309" s="204"/>
      <c r="K309" s="204"/>
      <c r="L309" s="204"/>
      <c r="N309" s="189"/>
    </row>
    <row r="310" spans="1:14" s="190" customFormat="1" ht="38.65" customHeight="1" x14ac:dyDescent="0.15">
      <c r="A310" s="189"/>
      <c r="B310" s="203"/>
      <c r="C310" s="203"/>
      <c r="D310" s="204"/>
      <c r="E310" s="203" ph="1"/>
      <c r="F310" s="204"/>
      <c r="G310" s="204"/>
      <c r="H310" s="204"/>
      <c r="I310" s="204"/>
      <c r="J310" s="204"/>
      <c r="K310" s="204"/>
      <c r="L310" s="204"/>
      <c r="M310" s="189"/>
      <c r="N310" s="189"/>
    </row>
    <row r="311" spans="1:14" s="190" customFormat="1" ht="38.65" customHeight="1" x14ac:dyDescent="0.15">
      <c r="A311" s="189"/>
      <c r="B311" s="203"/>
      <c r="C311" s="203"/>
      <c r="D311" s="204"/>
      <c r="E311" s="203" ph="1"/>
      <c r="F311" s="204"/>
      <c r="G311" s="204"/>
      <c r="H311" s="204"/>
      <c r="I311" s="204"/>
      <c r="J311" s="204"/>
      <c r="K311" s="204"/>
      <c r="L311" s="204"/>
      <c r="M311" s="189"/>
      <c r="N311" s="189"/>
    </row>
    <row r="312" spans="1:14" s="190" customFormat="1" ht="38.65" customHeight="1" x14ac:dyDescent="0.15">
      <c r="A312" s="189"/>
      <c r="B312" s="203"/>
      <c r="C312" s="203"/>
      <c r="D312" s="204"/>
      <c r="E312" s="203" ph="1"/>
      <c r="F312" s="204"/>
      <c r="G312" s="204"/>
      <c r="H312" s="204"/>
      <c r="I312" s="204"/>
      <c r="J312" s="204"/>
      <c r="K312" s="204"/>
      <c r="L312" s="204"/>
      <c r="M312" s="189"/>
      <c r="N312" s="189"/>
    </row>
    <row r="313" spans="1:14" s="190" customFormat="1" ht="38.65" customHeight="1" x14ac:dyDescent="0.15">
      <c r="A313" s="189"/>
      <c r="B313" s="203"/>
      <c r="C313" s="203"/>
      <c r="D313" s="204"/>
      <c r="E313" s="203" ph="1"/>
      <c r="F313" s="204"/>
      <c r="G313" s="204"/>
      <c r="H313" s="204"/>
      <c r="I313" s="204"/>
      <c r="J313" s="204"/>
      <c r="K313" s="204"/>
      <c r="L313" s="204"/>
      <c r="M313" s="189"/>
      <c r="N313" s="189"/>
    </row>
    <row r="314" spans="1:14" s="190" customFormat="1" ht="38.65" customHeight="1" x14ac:dyDescent="0.15">
      <c r="A314" s="189"/>
      <c r="B314" s="203"/>
      <c r="C314" s="203"/>
      <c r="D314" s="204"/>
      <c r="E314" s="203" ph="1"/>
      <c r="F314" s="204"/>
      <c r="G314" s="204"/>
      <c r="H314" s="204"/>
      <c r="I314" s="204"/>
      <c r="J314" s="204"/>
      <c r="K314" s="204"/>
      <c r="L314" s="204"/>
      <c r="M314" s="189"/>
      <c r="N314" s="189"/>
    </row>
    <row r="315" spans="1:14" s="190" customFormat="1" ht="38.65" customHeight="1" x14ac:dyDescent="0.15">
      <c r="A315" s="189"/>
      <c r="B315" s="203"/>
      <c r="C315" s="203"/>
      <c r="D315" s="204"/>
      <c r="E315" s="203" ph="1"/>
      <c r="F315" s="204"/>
      <c r="G315" s="204"/>
      <c r="H315" s="204"/>
      <c r="I315" s="204"/>
      <c r="J315" s="204"/>
      <c r="K315" s="204"/>
      <c r="L315" s="204"/>
      <c r="M315" s="189"/>
      <c r="N315" s="189"/>
    </row>
    <row r="316" spans="1:14" s="190" customFormat="1" ht="38.65" customHeight="1" x14ac:dyDescent="0.15">
      <c r="A316" s="189"/>
      <c r="B316" s="203"/>
      <c r="C316" s="203"/>
      <c r="D316" s="204"/>
      <c r="E316" s="203" ph="1"/>
      <c r="F316" s="204"/>
      <c r="G316" s="204"/>
      <c r="H316" s="204"/>
      <c r="I316" s="204"/>
      <c r="J316" s="204"/>
      <c r="K316" s="204"/>
      <c r="L316" s="204"/>
      <c r="M316" s="189"/>
      <c r="N316" s="189"/>
    </row>
    <row r="317" spans="1:14" s="190" customFormat="1" ht="38.65" customHeight="1" x14ac:dyDescent="0.15">
      <c r="A317" s="189"/>
      <c r="B317" s="203"/>
      <c r="C317" s="203"/>
      <c r="D317" s="204"/>
      <c r="E317" s="203" ph="1"/>
      <c r="F317" s="204"/>
      <c r="G317" s="204"/>
      <c r="H317" s="204"/>
      <c r="I317" s="204"/>
      <c r="J317" s="204"/>
      <c r="K317" s="204"/>
      <c r="L317" s="204"/>
      <c r="M317" s="189"/>
      <c r="N317" s="189"/>
    </row>
    <row r="318" spans="1:14" s="190" customFormat="1" ht="38.65" customHeight="1" x14ac:dyDescent="0.15">
      <c r="A318" s="189"/>
      <c r="B318" s="203"/>
      <c r="C318" s="203"/>
      <c r="D318" s="204"/>
      <c r="E318" s="203" ph="1"/>
      <c r="F318" s="204"/>
      <c r="G318" s="204"/>
      <c r="H318" s="204"/>
      <c r="I318" s="204"/>
      <c r="J318" s="204"/>
      <c r="K318" s="204"/>
      <c r="L318" s="204"/>
      <c r="M318" s="189"/>
      <c r="N318" s="189"/>
    </row>
    <row r="319" spans="1:14" s="190" customFormat="1" ht="38.65" customHeight="1" x14ac:dyDescent="0.15">
      <c r="A319" s="189"/>
      <c r="B319" s="203"/>
      <c r="C319" s="203"/>
      <c r="D319" s="204"/>
      <c r="E319" s="203" ph="1"/>
      <c r="F319" s="204"/>
      <c r="G319" s="204"/>
      <c r="H319" s="204"/>
      <c r="I319" s="204"/>
      <c r="J319" s="204"/>
      <c r="K319" s="204"/>
      <c r="L319" s="204"/>
      <c r="M319" s="189"/>
      <c r="N319" s="189"/>
    </row>
    <row r="320" spans="1:14" s="190" customFormat="1" ht="38.65" customHeight="1" x14ac:dyDescent="0.15">
      <c r="A320" s="189"/>
      <c r="B320" s="203"/>
      <c r="C320" s="203"/>
      <c r="D320" s="204"/>
      <c r="E320" s="203" ph="1"/>
      <c r="F320" s="204"/>
      <c r="G320" s="204"/>
      <c r="H320" s="204"/>
      <c r="I320" s="204"/>
      <c r="J320" s="204"/>
      <c r="K320" s="204"/>
      <c r="L320" s="204"/>
      <c r="M320" s="189"/>
      <c r="N320" s="189"/>
    </row>
    <row r="321" spans="1:14" s="190" customFormat="1" ht="38.65" customHeight="1" x14ac:dyDescent="0.15">
      <c r="A321" s="189"/>
      <c r="B321" s="203"/>
      <c r="C321" s="203"/>
      <c r="D321" s="204"/>
      <c r="E321" s="203" ph="1"/>
      <c r="F321" s="204"/>
      <c r="G321" s="204"/>
      <c r="H321" s="204"/>
      <c r="I321" s="204"/>
      <c r="J321" s="204"/>
      <c r="K321" s="204"/>
      <c r="L321" s="204"/>
      <c r="M321" s="189"/>
      <c r="N321" s="189"/>
    </row>
    <row r="322" spans="1:14" s="190" customFormat="1" ht="38.65" customHeight="1" x14ac:dyDescent="0.15">
      <c r="A322" s="189"/>
      <c r="B322" s="203"/>
      <c r="C322" s="203"/>
      <c r="D322" s="204"/>
      <c r="E322" s="203" ph="1"/>
      <c r="F322" s="204"/>
      <c r="G322" s="204"/>
      <c r="H322" s="204"/>
      <c r="I322" s="204"/>
      <c r="J322" s="204"/>
      <c r="K322" s="204"/>
      <c r="L322" s="204"/>
      <c r="M322" s="189"/>
      <c r="N322" s="189"/>
    </row>
    <row r="323" spans="1:14" s="190" customFormat="1" ht="38.65" customHeight="1" x14ac:dyDescent="0.15">
      <c r="A323" s="189"/>
      <c r="B323" s="203"/>
      <c r="C323" s="203"/>
      <c r="D323" s="204"/>
      <c r="E323" s="203" ph="1"/>
      <c r="F323" s="204"/>
      <c r="G323" s="204"/>
      <c r="H323" s="204"/>
      <c r="I323" s="204"/>
      <c r="J323" s="204"/>
      <c r="K323" s="204"/>
      <c r="L323" s="204"/>
      <c r="M323" s="189"/>
      <c r="N323" s="189"/>
    </row>
    <row r="324" spans="1:14" s="190" customFormat="1" ht="38.65" customHeight="1" x14ac:dyDescent="0.15">
      <c r="A324" s="189"/>
      <c r="B324" s="203"/>
      <c r="C324" s="203"/>
      <c r="D324" s="204"/>
      <c r="E324" s="203" ph="1"/>
      <c r="F324" s="204"/>
      <c r="G324" s="204"/>
      <c r="H324" s="204"/>
      <c r="I324" s="204"/>
      <c r="J324" s="204"/>
      <c r="K324" s="204"/>
      <c r="L324" s="204"/>
      <c r="M324" s="189"/>
      <c r="N324" s="189"/>
    </row>
    <row r="325" spans="1:14" s="190" customFormat="1" ht="38.65" customHeight="1" x14ac:dyDescent="0.15">
      <c r="A325" s="189"/>
      <c r="B325" s="203"/>
      <c r="C325" s="203"/>
      <c r="D325" s="204"/>
      <c r="E325" s="203" ph="1"/>
      <c r="F325" s="204"/>
      <c r="G325" s="204"/>
      <c r="H325" s="204"/>
      <c r="I325" s="204"/>
      <c r="J325" s="204"/>
      <c r="K325" s="204"/>
      <c r="L325" s="204"/>
      <c r="M325" s="189"/>
      <c r="N325" s="189"/>
    </row>
    <row r="326" spans="1:14" s="190" customFormat="1" ht="38.65" customHeight="1" x14ac:dyDescent="0.15">
      <c r="A326" s="189"/>
      <c r="B326" s="203"/>
      <c r="C326" s="203"/>
      <c r="D326" s="204"/>
      <c r="E326" s="203" ph="1"/>
      <c r="F326" s="204"/>
      <c r="G326" s="204"/>
      <c r="H326" s="204"/>
      <c r="I326" s="204"/>
      <c r="J326" s="204"/>
      <c r="K326" s="204"/>
      <c r="L326" s="204"/>
      <c r="M326" s="189"/>
      <c r="N326" s="189"/>
    </row>
    <row r="327" spans="1:14" s="190" customFormat="1" ht="38.65" customHeight="1" x14ac:dyDescent="0.15">
      <c r="A327" s="189"/>
      <c r="B327" s="203"/>
      <c r="C327" s="203"/>
      <c r="D327" s="204"/>
      <c r="E327" s="203" ph="1"/>
      <c r="F327" s="204"/>
      <c r="G327" s="204"/>
      <c r="H327" s="204"/>
      <c r="I327" s="204"/>
      <c r="J327" s="204"/>
      <c r="K327" s="204"/>
      <c r="L327" s="204"/>
      <c r="M327" s="189"/>
      <c r="N327" s="189"/>
    </row>
    <row r="328" spans="1:14" s="190" customFormat="1" ht="38.65" customHeight="1" x14ac:dyDescent="0.15">
      <c r="A328" s="189"/>
      <c r="B328" s="203"/>
      <c r="C328" s="203"/>
      <c r="D328" s="204"/>
      <c r="E328" s="203" ph="1"/>
      <c r="F328" s="204"/>
      <c r="G328" s="204"/>
      <c r="H328" s="204"/>
      <c r="I328" s="204"/>
      <c r="J328" s="204"/>
      <c r="K328" s="204"/>
      <c r="L328" s="204"/>
      <c r="M328" s="189"/>
      <c r="N328" s="189"/>
    </row>
    <row r="329" spans="1:14" s="190" customFormat="1" ht="38.65" customHeight="1" x14ac:dyDescent="0.15">
      <c r="A329" s="189"/>
      <c r="B329" s="203"/>
      <c r="C329" s="203"/>
      <c r="D329" s="204"/>
      <c r="E329" s="203" ph="1"/>
      <c r="F329" s="204"/>
      <c r="G329" s="204"/>
      <c r="H329" s="204"/>
      <c r="I329" s="204"/>
      <c r="J329" s="204"/>
      <c r="K329" s="204"/>
      <c r="L329" s="204"/>
      <c r="M329" s="189"/>
      <c r="N329" s="189"/>
    </row>
    <row r="330" spans="1:14" s="190" customFormat="1" ht="38.65" customHeight="1" x14ac:dyDescent="0.15">
      <c r="A330" s="189"/>
      <c r="B330" s="203"/>
      <c r="C330" s="203"/>
      <c r="D330" s="204"/>
      <c r="E330" s="203" ph="1"/>
      <c r="F330" s="204"/>
      <c r="G330" s="204"/>
      <c r="H330" s="204"/>
      <c r="I330" s="204"/>
      <c r="J330" s="204"/>
      <c r="K330" s="204"/>
      <c r="L330" s="204"/>
      <c r="M330" s="189"/>
      <c r="N330" s="189"/>
    </row>
    <row r="331" spans="1:14" s="190" customFormat="1" ht="38.65" customHeight="1" x14ac:dyDescent="0.15">
      <c r="A331" s="189"/>
      <c r="B331" s="203"/>
      <c r="C331" s="203"/>
      <c r="D331" s="204"/>
      <c r="E331" s="203" ph="1"/>
      <c r="F331" s="204"/>
      <c r="G331" s="204"/>
      <c r="H331" s="204"/>
      <c r="I331" s="204"/>
      <c r="J331" s="204"/>
      <c r="K331" s="204"/>
      <c r="L331" s="204"/>
      <c r="M331" s="189"/>
      <c r="N331" s="189"/>
    </row>
    <row r="332" spans="1:14" s="190" customFormat="1" ht="38.65" customHeight="1" x14ac:dyDescent="0.15">
      <c r="A332" s="189"/>
      <c r="B332" s="203"/>
      <c r="C332" s="203"/>
      <c r="D332" s="204"/>
      <c r="E332" s="203" ph="1"/>
      <c r="F332" s="204"/>
      <c r="G332" s="204"/>
      <c r="H332" s="204"/>
      <c r="I332" s="204"/>
      <c r="J332" s="204"/>
      <c r="K332" s="204"/>
      <c r="L332" s="204"/>
      <c r="M332" s="189"/>
      <c r="N332" s="189"/>
    </row>
    <row r="333" spans="1:14" s="190" customFormat="1" ht="38.65" customHeight="1" x14ac:dyDescent="0.15">
      <c r="A333" s="189"/>
      <c r="B333" s="203"/>
      <c r="C333" s="203"/>
      <c r="D333" s="204"/>
      <c r="E333" s="203" ph="1"/>
      <c r="F333" s="204"/>
      <c r="G333" s="204"/>
      <c r="H333" s="204"/>
      <c r="I333" s="204"/>
      <c r="J333" s="204"/>
      <c r="K333" s="204"/>
      <c r="L333" s="204"/>
      <c r="M333" s="189"/>
      <c r="N333" s="189"/>
    </row>
    <row r="334" spans="1:14" s="190" customFormat="1" ht="38.65" customHeight="1" x14ac:dyDescent="0.15">
      <c r="A334" s="189"/>
      <c r="B334" s="203"/>
      <c r="C334" s="203"/>
      <c r="D334" s="204"/>
      <c r="E334" s="203" ph="1"/>
      <c r="F334" s="204"/>
      <c r="G334" s="204"/>
      <c r="H334" s="204"/>
      <c r="I334" s="204"/>
      <c r="J334" s="204"/>
      <c r="K334" s="204"/>
      <c r="L334" s="204"/>
      <c r="M334" s="189"/>
      <c r="N334" s="189"/>
    </row>
    <row r="335" spans="1:14" s="190" customFormat="1" ht="38.65" customHeight="1" x14ac:dyDescent="0.15">
      <c r="A335" s="189"/>
      <c r="B335" s="203"/>
      <c r="C335" s="203"/>
      <c r="D335" s="204"/>
      <c r="E335" s="203" ph="1"/>
      <c r="F335" s="204"/>
      <c r="G335" s="204"/>
      <c r="H335" s="204"/>
      <c r="I335" s="204"/>
      <c r="J335" s="204"/>
      <c r="K335" s="204"/>
      <c r="L335" s="204"/>
      <c r="M335" s="189"/>
      <c r="N335" s="189"/>
    </row>
    <row r="336" spans="1:14" s="190" customFormat="1" ht="38.65" customHeight="1" x14ac:dyDescent="0.15">
      <c r="A336" s="189"/>
      <c r="B336" s="203"/>
      <c r="C336" s="203"/>
      <c r="D336" s="204"/>
      <c r="E336" s="203" ph="1"/>
      <c r="F336" s="204"/>
      <c r="G336" s="204"/>
      <c r="H336" s="204"/>
      <c r="I336" s="204"/>
      <c r="J336" s="204"/>
      <c r="K336" s="204"/>
      <c r="L336" s="204"/>
      <c r="M336" s="189"/>
      <c r="N336" s="189"/>
    </row>
    <row r="337" spans="1:14" s="190" customFormat="1" ht="38.65" customHeight="1" x14ac:dyDescent="0.15">
      <c r="A337" s="189"/>
      <c r="B337" s="203"/>
      <c r="C337" s="203"/>
      <c r="D337" s="204"/>
      <c r="E337" s="203" ph="1"/>
      <c r="F337" s="204"/>
      <c r="G337" s="204"/>
      <c r="H337" s="204"/>
      <c r="I337" s="204"/>
      <c r="J337" s="204"/>
      <c r="K337" s="204"/>
      <c r="L337" s="204"/>
      <c r="M337" s="189"/>
      <c r="N337" s="189"/>
    </row>
    <row r="338" spans="1:14" s="190" customFormat="1" ht="38.65" customHeight="1" x14ac:dyDescent="0.15">
      <c r="A338" s="189"/>
      <c r="B338" s="203"/>
      <c r="C338" s="203"/>
      <c r="D338" s="204"/>
      <c r="E338" s="203" ph="1"/>
      <c r="F338" s="204"/>
      <c r="G338" s="204"/>
      <c r="H338" s="204"/>
      <c r="I338" s="204"/>
      <c r="J338" s="204"/>
      <c r="K338" s="204"/>
      <c r="L338" s="204"/>
      <c r="M338" s="189"/>
      <c r="N338" s="189"/>
    </row>
    <row r="339" spans="1:14" s="190" customFormat="1" ht="38.65" customHeight="1" x14ac:dyDescent="0.15">
      <c r="A339" s="189"/>
      <c r="B339" s="203"/>
      <c r="C339" s="203"/>
      <c r="D339" s="204"/>
      <c r="E339" s="203" ph="1"/>
      <c r="F339" s="204"/>
      <c r="G339" s="204"/>
      <c r="H339" s="204"/>
      <c r="I339" s="204"/>
      <c r="J339" s="204"/>
      <c r="K339" s="204"/>
      <c r="L339" s="204"/>
      <c r="M339" s="189"/>
      <c r="N339" s="189"/>
    </row>
    <row r="340" spans="1:14" s="190" customFormat="1" ht="38.65" customHeight="1" x14ac:dyDescent="0.15">
      <c r="A340" s="189"/>
      <c r="B340" s="203"/>
      <c r="C340" s="203"/>
      <c r="D340" s="204"/>
      <c r="E340" s="203" ph="1"/>
      <c r="F340" s="204"/>
      <c r="G340" s="204"/>
      <c r="H340" s="204"/>
      <c r="I340" s="204"/>
      <c r="J340" s="204"/>
      <c r="K340" s="204"/>
      <c r="L340" s="204"/>
      <c r="M340" s="189"/>
      <c r="N340" s="189"/>
    </row>
    <row r="341" spans="1:14" s="190" customFormat="1" ht="32.1" customHeight="1" x14ac:dyDescent="0.15">
      <c r="A341" s="320"/>
      <c r="B341" s="320"/>
      <c r="C341" s="320"/>
      <c r="D341" s="320"/>
      <c r="E341" s="320"/>
      <c r="F341" s="320"/>
      <c r="G341" s="192"/>
      <c r="H341" s="320"/>
      <c r="I341" s="320"/>
      <c r="J341" s="320"/>
      <c r="K341" s="320"/>
      <c r="L341" s="320"/>
      <c r="M341" s="320"/>
    </row>
    <row r="342" spans="1:14" s="192" customFormat="1" ht="32.1" customHeight="1" x14ac:dyDescent="0.15">
      <c r="A342" s="320"/>
      <c r="B342" s="320"/>
      <c r="C342" s="320"/>
      <c r="D342" s="320"/>
      <c r="E342" s="192" ph="1"/>
      <c r="M342" s="320"/>
    </row>
    <row r="343" spans="1:14" s="190" customFormat="1" ht="38.65" customHeight="1" x14ac:dyDescent="0.15">
      <c r="A343" s="189"/>
      <c r="B343" s="203"/>
      <c r="C343" s="203"/>
      <c r="D343" s="204"/>
      <c r="E343" s="203" ph="1"/>
      <c r="F343" s="204"/>
      <c r="G343" s="204"/>
      <c r="H343" s="204"/>
      <c r="I343" s="204"/>
      <c r="J343" s="204"/>
      <c r="K343" s="204"/>
      <c r="L343" s="204"/>
      <c r="N343" s="189"/>
    </row>
    <row r="344" spans="1:14" s="190" customFormat="1" ht="38.65" customHeight="1" x14ac:dyDescent="0.15">
      <c r="A344" s="189"/>
      <c r="B344" s="203"/>
      <c r="C344" s="203"/>
      <c r="D344" s="204"/>
      <c r="E344" s="203" ph="1"/>
      <c r="F344" s="204"/>
      <c r="G344" s="204"/>
      <c r="H344" s="204"/>
      <c r="I344" s="204"/>
      <c r="J344" s="204"/>
      <c r="K344" s="204"/>
      <c r="L344" s="204"/>
      <c r="M344" s="189"/>
      <c r="N344" s="189"/>
    </row>
    <row r="345" spans="1:14" s="190" customFormat="1" ht="38.65" customHeight="1" x14ac:dyDescent="0.15">
      <c r="A345" s="189"/>
      <c r="B345" s="203"/>
      <c r="C345" s="203"/>
      <c r="D345" s="204"/>
      <c r="E345" s="203" ph="1"/>
      <c r="F345" s="204"/>
      <c r="G345" s="204"/>
      <c r="H345" s="204"/>
      <c r="I345" s="204"/>
      <c r="J345" s="204"/>
      <c r="K345" s="204"/>
      <c r="L345" s="204"/>
      <c r="M345" s="189"/>
      <c r="N345" s="189"/>
    </row>
    <row r="346" spans="1:14" s="190" customFormat="1" ht="38.65" customHeight="1" x14ac:dyDescent="0.15">
      <c r="A346" s="189"/>
      <c r="B346" s="203"/>
      <c r="C346" s="203"/>
      <c r="D346" s="204"/>
      <c r="E346" s="203" ph="1"/>
      <c r="F346" s="204"/>
      <c r="G346" s="204"/>
      <c r="H346" s="204"/>
      <c r="I346" s="204"/>
      <c r="J346" s="204"/>
      <c r="K346" s="204"/>
      <c r="L346" s="204"/>
      <c r="M346" s="189"/>
      <c r="N346" s="189"/>
    </row>
    <row r="347" spans="1:14" s="190" customFormat="1" ht="38.65" customHeight="1" x14ac:dyDescent="0.15">
      <c r="A347" s="189"/>
      <c r="B347" s="203"/>
      <c r="C347" s="203"/>
      <c r="D347" s="204"/>
      <c r="E347" s="203" ph="1"/>
      <c r="F347" s="204"/>
      <c r="G347" s="204"/>
      <c r="H347" s="204"/>
      <c r="I347" s="204"/>
      <c r="J347" s="204"/>
      <c r="K347" s="204"/>
      <c r="L347" s="204"/>
      <c r="M347" s="189"/>
      <c r="N347" s="189"/>
    </row>
    <row r="348" spans="1:14" s="190" customFormat="1" ht="38.65" customHeight="1" x14ac:dyDescent="0.15">
      <c r="A348" s="189"/>
      <c r="B348" s="203"/>
      <c r="C348" s="203"/>
      <c r="D348" s="204"/>
      <c r="E348" s="203" ph="1"/>
      <c r="F348" s="204"/>
      <c r="G348" s="204"/>
      <c r="H348" s="204"/>
      <c r="I348" s="204"/>
      <c r="J348" s="204"/>
      <c r="K348" s="204"/>
      <c r="L348" s="204"/>
      <c r="M348" s="189"/>
      <c r="N348" s="189"/>
    </row>
    <row r="349" spans="1:14" s="190" customFormat="1" ht="38.65" customHeight="1" x14ac:dyDescent="0.15">
      <c r="A349" s="189"/>
      <c r="B349" s="203"/>
      <c r="C349" s="203"/>
      <c r="D349" s="204"/>
      <c r="E349" s="203" ph="1"/>
      <c r="F349" s="204"/>
      <c r="G349" s="204"/>
      <c r="H349" s="204"/>
      <c r="I349" s="204"/>
      <c r="J349" s="204"/>
      <c r="K349" s="204"/>
      <c r="L349" s="204"/>
      <c r="M349" s="189"/>
      <c r="N349" s="189"/>
    </row>
    <row r="350" spans="1:14" s="190" customFormat="1" ht="38.65" customHeight="1" x14ac:dyDescent="0.15">
      <c r="A350" s="189"/>
      <c r="B350" s="203"/>
      <c r="C350" s="203"/>
      <c r="D350" s="204"/>
      <c r="E350" s="203" ph="1"/>
      <c r="F350" s="204"/>
      <c r="G350" s="204"/>
      <c r="H350" s="204"/>
      <c r="I350" s="204"/>
      <c r="J350" s="204"/>
      <c r="K350" s="204"/>
      <c r="L350" s="204"/>
      <c r="M350" s="189"/>
      <c r="N350" s="189"/>
    </row>
    <row r="351" spans="1:14" s="190" customFormat="1" ht="38.65" customHeight="1" x14ac:dyDescent="0.15">
      <c r="A351" s="189"/>
      <c r="B351" s="203"/>
      <c r="C351" s="203"/>
      <c r="D351" s="204"/>
      <c r="E351" s="203" ph="1"/>
      <c r="F351" s="204"/>
      <c r="G351" s="204"/>
      <c r="H351" s="204"/>
      <c r="I351" s="204"/>
      <c r="J351" s="204"/>
      <c r="K351" s="204"/>
      <c r="L351" s="204"/>
      <c r="M351" s="189"/>
      <c r="N351" s="189"/>
    </row>
    <row r="352" spans="1:14" s="190" customFormat="1" ht="38.65" customHeight="1" x14ac:dyDescent="0.15">
      <c r="A352" s="189"/>
      <c r="B352" s="203"/>
      <c r="C352" s="203"/>
      <c r="D352" s="204"/>
      <c r="E352" s="203" ph="1"/>
      <c r="F352" s="204"/>
      <c r="G352" s="204"/>
      <c r="H352" s="204"/>
      <c r="I352" s="204"/>
      <c r="J352" s="204"/>
      <c r="K352" s="204"/>
      <c r="L352" s="204"/>
      <c r="M352" s="189"/>
      <c r="N352" s="189"/>
    </row>
    <row r="353" spans="1:14" s="190" customFormat="1" ht="38.65" customHeight="1" x14ac:dyDescent="0.15">
      <c r="A353" s="189"/>
      <c r="B353" s="203"/>
      <c r="C353" s="203"/>
      <c r="D353" s="204"/>
      <c r="E353" s="203" ph="1"/>
      <c r="F353" s="204"/>
      <c r="G353" s="204"/>
      <c r="H353" s="204"/>
      <c r="I353" s="204"/>
      <c r="J353" s="204"/>
      <c r="K353" s="204"/>
      <c r="L353" s="204"/>
      <c r="M353" s="189"/>
      <c r="N353" s="189"/>
    </row>
    <row r="354" spans="1:14" s="190" customFormat="1" ht="38.65" customHeight="1" x14ac:dyDescent="0.15">
      <c r="A354" s="189"/>
      <c r="B354" s="203"/>
      <c r="C354" s="203"/>
      <c r="D354" s="204"/>
      <c r="E354" s="203" ph="1"/>
      <c r="F354" s="204"/>
      <c r="G354" s="204"/>
      <c r="H354" s="204"/>
      <c r="I354" s="204"/>
      <c r="J354" s="204"/>
      <c r="K354" s="204"/>
      <c r="L354" s="204"/>
      <c r="M354" s="189"/>
      <c r="N354" s="189"/>
    </row>
    <row r="355" spans="1:14" s="190" customFormat="1" ht="38.65" customHeight="1" x14ac:dyDescent="0.15">
      <c r="A355" s="189"/>
      <c r="B355" s="203"/>
      <c r="C355" s="203"/>
      <c r="D355" s="204"/>
      <c r="E355" s="203" ph="1"/>
      <c r="F355" s="204"/>
      <c r="G355" s="204"/>
      <c r="H355" s="204"/>
      <c r="I355" s="204"/>
      <c r="J355" s="204"/>
      <c r="K355" s="204"/>
      <c r="L355" s="204"/>
      <c r="M355" s="189"/>
      <c r="N355" s="189"/>
    </row>
    <row r="356" spans="1:14" s="190" customFormat="1" ht="38.65" customHeight="1" x14ac:dyDescent="0.15">
      <c r="A356" s="189"/>
      <c r="B356" s="203"/>
      <c r="C356" s="203"/>
      <c r="D356" s="204"/>
      <c r="E356" s="203" ph="1"/>
      <c r="F356" s="204"/>
      <c r="G356" s="204"/>
      <c r="H356" s="204"/>
      <c r="I356" s="204"/>
      <c r="J356" s="204"/>
      <c r="K356" s="204"/>
      <c r="L356" s="204"/>
      <c r="M356" s="189"/>
      <c r="N356" s="189"/>
    </row>
    <row r="357" spans="1:14" s="190" customFormat="1" ht="38.65" customHeight="1" x14ac:dyDescent="0.15">
      <c r="A357" s="189"/>
      <c r="B357" s="203"/>
      <c r="C357" s="203"/>
      <c r="D357" s="204"/>
      <c r="E357" s="203" ph="1"/>
      <c r="F357" s="204"/>
      <c r="G357" s="204"/>
      <c r="H357" s="204"/>
      <c r="I357" s="204"/>
      <c r="J357" s="204"/>
      <c r="K357" s="204"/>
      <c r="L357" s="204"/>
      <c r="M357" s="189"/>
      <c r="N357" s="189"/>
    </row>
    <row r="358" spans="1:14" s="190" customFormat="1" ht="38.65" customHeight="1" x14ac:dyDescent="0.15">
      <c r="A358" s="189"/>
      <c r="B358" s="203"/>
      <c r="C358" s="203"/>
      <c r="D358" s="204"/>
      <c r="E358" s="203" ph="1"/>
      <c r="F358" s="204"/>
      <c r="G358" s="204"/>
      <c r="H358" s="204"/>
      <c r="I358" s="204"/>
      <c r="J358" s="204"/>
      <c r="K358" s="204"/>
      <c r="L358" s="204"/>
      <c r="M358" s="189"/>
      <c r="N358" s="189"/>
    </row>
    <row r="359" spans="1:14" s="190" customFormat="1" ht="38.65" customHeight="1" x14ac:dyDescent="0.15">
      <c r="A359" s="189"/>
      <c r="B359" s="203"/>
      <c r="C359" s="203"/>
      <c r="D359" s="204"/>
      <c r="E359" s="203" ph="1"/>
      <c r="F359" s="204"/>
      <c r="G359" s="204"/>
      <c r="H359" s="204"/>
      <c r="I359" s="204"/>
      <c r="J359" s="204"/>
      <c r="K359" s="204"/>
      <c r="L359" s="204"/>
      <c r="M359" s="189"/>
      <c r="N359" s="189"/>
    </row>
    <row r="360" spans="1:14" s="190" customFormat="1" ht="38.65" customHeight="1" x14ac:dyDescent="0.15">
      <c r="A360" s="189"/>
      <c r="B360" s="203"/>
      <c r="C360" s="203"/>
      <c r="D360" s="204"/>
      <c r="E360" s="203" ph="1"/>
      <c r="F360" s="204"/>
      <c r="G360" s="204"/>
      <c r="H360" s="204"/>
      <c r="I360" s="204"/>
      <c r="J360" s="204"/>
      <c r="K360" s="204"/>
      <c r="L360" s="204"/>
      <c r="M360" s="189"/>
      <c r="N360" s="189"/>
    </row>
    <row r="361" spans="1:14" s="190" customFormat="1" ht="38.65" customHeight="1" x14ac:dyDescent="0.15">
      <c r="A361" s="189"/>
      <c r="B361" s="203"/>
      <c r="C361" s="203"/>
      <c r="D361" s="204"/>
      <c r="E361" s="203" ph="1"/>
      <c r="F361" s="204"/>
      <c r="G361" s="204"/>
      <c r="H361" s="204"/>
      <c r="I361" s="204"/>
      <c r="J361" s="204"/>
      <c r="K361" s="204"/>
      <c r="L361" s="204"/>
      <c r="M361" s="189"/>
      <c r="N361" s="189"/>
    </row>
    <row r="362" spans="1:14" s="190" customFormat="1" ht="38.65" customHeight="1" x14ac:dyDescent="0.15">
      <c r="A362" s="189"/>
      <c r="B362" s="203"/>
      <c r="C362" s="203"/>
      <c r="D362" s="204"/>
      <c r="E362" s="203" ph="1"/>
      <c r="F362" s="204"/>
      <c r="G362" s="204"/>
      <c r="H362" s="204"/>
      <c r="I362" s="204"/>
      <c r="J362" s="204"/>
      <c r="K362" s="204"/>
      <c r="L362" s="204"/>
      <c r="M362" s="189"/>
      <c r="N362" s="189"/>
    </row>
    <row r="363" spans="1:14" s="190" customFormat="1" ht="38.65" customHeight="1" x14ac:dyDescent="0.15">
      <c r="A363" s="189"/>
      <c r="B363" s="203"/>
      <c r="C363" s="203"/>
      <c r="D363" s="204"/>
      <c r="E363" s="203" ph="1"/>
      <c r="F363" s="204"/>
      <c r="G363" s="204"/>
      <c r="H363" s="204"/>
      <c r="I363" s="204"/>
      <c r="J363" s="204"/>
      <c r="K363" s="204"/>
      <c r="L363" s="204"/>
      <c r="M363" s="189"/>
      <c r="N363" s="189"/>
    </row>
    <row r="364" spans="1:14" s="190" customFormat="1" ht="38.65" customHeight="1" x14ac:dyDescent="0.15">
      <c r="A364" s="189"/>
      <c r="B364" s="203"/>
      <c r="C364" s="203"/>
      <c r="D364" s="204"/>
      <c r="E364" s="203" ph="1"/>
      <c r="F364" s="204"/>
      <c r="G364" s="204"/>
      <c r="H364" s="204"/>
      <c r="I364" s="204"/>
      <c r="J364" s="204"/>
      <c r="K364" s="204"/>
      <c r="L364" s="204"/>
      <c r="M364" s="189"/>
      <c r="N364" s="189"/>
    </row>
    <row r="365" spans="1:14" s="190" customFormat="1" ht="38.65" customHeight="1" x14ac:dyDescent="0.15">
      <c r="A365" s="189"/>
      <c r="B365" s="203"/>
      <c r="C365" s="203"/>
      <c r="D365" s="204"/>
      <c r="E365" s="203" ph="1"/>
      <c r="F365" s="204"/>
      <c r="G365" s="204"/>
      <c r="H365" s="204"/>
      <c r="I365" s="204"/>
      <c r="J365" s="204"/>
      <c r="K365" s="204"/>
      <c r="L365" s="204"/>
      <c r="M365" s="189"/>
      <c r="N365" s="189"/>
    </row>
    <row r="366" spans="1:14" s="190" customFormat="1" ht="38.65" customHeight="1" x14ac:dyDescent="0.15">
      <c r="A366" s="189"/>
      <c r="B366" s="203"/>
      <c r="C366" s="203"/>
      <c r="D366" s="204"/>
      <c r="E366" s="203" ph="1"/>
      <c r="F366" s="204"/>
      <c r="G366" s="204"/>
      <c r="H366" s="204"/>
      <c r="I366" s="204"/>
      <c r="J366" s="204"/>
      <c r="K366" s="204"/>
      <c r="L366" s="204"/>
      <c r="M366" s="189"/>
      <c r="N366" s="189"/>
    </row>
    <row r="367" spans="1:14" s="190" customFormat="1" ht="38.65" customHeight="1" x14ac:dyDescent="0.15">
      <c r="A367" s="189"/>
      <c r="B367" s="203"/>
      <c r="C367" s="203"/>
      <c r="D367" s="204"/>
      <c r="E367" s="203" ph="1"/>
      <c r="F367" s="204"/>
      <c r="G367" s="204"/>
      <c r="H367" s="204"/>
      <c r="I367" s="204"/>
      <c r="J367" s="204"/>
      <c r="K367" s="204"/>
      <c r="L367" s="204"/>
      <c r="M367" s="189"/>
      <c r="N367" s="189"/>
    </row>
    <row r="368" spans="1:14" s="190" customFormat="1" ht="38.65" customHeight="1" x14ac:dyDescent="0.15">
      <c r="A368" s="189"/>
      <c r="B368" s="203"/>
      <c r="C368" s="203"/>
      <c r="D368" s="204"/>
      <c r="E368" s="203" ph="1"/>
      <c r="F368" s="204"/>
      <c r="G368" s="204"/>
      <c r="H368" s="204"/>
      <c r="I368" s="204"/>
      <c r="J368" s="204"/>
      <c r="K368" s="204"/>
      <c r="L368" s="204"/>
      <c r="M368" s="189"/>
      <c r="N368" s="189"/>
    </row>
    <row r="369" spans="1:14" s="190" customFormat="1" ht="38.65" customHeight="1" x14ac:dyDescent="0.15">
      <c r="A369" s="189"/>
      <c r="B369" s="203"/>
      <c r="C369" s="203"/>
      <c r="D369" s="204"/>
      <c r="E369" s="203" ph="1"/>
      <c r="F369" s="204"/>
      <c r="G369" s="204"/>
      <c r="H369" s="204"/>
      <c r="I369" s="204"/>
      <c r="J369" s="204"/>
      <c r="K369" s="204"/>
      <c r="L369" s="204"/>
      <c r="M369" s="189"/>
      <c r="N369" s="189"/>
    </row>
    <row r="370" spans="1:14" s="190" customFormat="1" ht="38.65" customHeight="1" x14ac:dyDescent="0.15">
      <c r="A370" s="189"/>
      <c r="B370" s="203"/>
      <c r="C370" s="203"/>
      <c r="D370" s="204"/>
      <c r="E370" s="203" ph="1"/>
      <c r="F370" s="204"/>
      <c r="G370" s="204"/>
      <c r="H370" s="204"/>
      <c r="I370" s="204"/>
      <c r="J370" s="204"/>
      <c r="K370" s="204"/>
      <c r="L370" s="204"/>
      <c r="M370" s="189"/>
      <c r="N370" s="189"/>
    </row>
    <row r="371" spans="1:14" s="190" customFormat="1" ht="38.65" customHeight="1" x14ac:dyDescent="0.15">
      <c r="A371" s="189"/>
      <c r="B371" s="203"/>
      <c r="C371" s="203"/>
      <c r="D371" s="204"/>
      <c r="E371" s="203" ph="1"/>
      <c r="F371" s="204"/>
      <c r="G371" s="204"/>
      <c r="H371" s="204"/>
      <c r="I371" s="204"/>
      <c r="J371" s="204"/>
      <c r="K371" s="204"/>
      <c r="L371" s="204"/>
      <c r="M371" s="189"/>
      <c r="N371" s="189"/>
    </row>
    <row r="372" spans="1:14" s="190" customFormat="1" ht="38.65" customHeight="1" x14ac:dyDescent="0.15">
      <c r="A372" s="189"/>
      <c r="B372" s="203"/>
      <c r="C372" s="203"/>
      <c r="D372" s="204"/>
      <c r="E372" s="203" ph="1"/>
      <c r="F372" s="204"/>
      <c r="G372" s="204"/>
      <c r="H372" s="204"/>
      <c r="I372" s="204"/>
      <c r="J372" s="204"/>
      <c r="K372" s="204"/>
      <c r="L372" s="204"/>
      <c r="M372" s="189"/>
      <c r="N372" s="189"/>
    </row>
    <row r="373" spans="1:14" s="190" customFormat="1" ht="38.65" customHeight="1" x14ac:dyDescent="0.15">
      <c r="A373" s="189"/>
      <c r="B373" s="203"/>
      <c r="C373" s="203"/>
      <c r="D373" s="204"/>
      <c r="E373" s="203" ph="1"/>
      <c r="F373" s="204"/>
      <c r="G373" s="204"/>
      <c r="H373" s="204"/>
      <c r="I373" s="204"/>
      <c r="J373" s="204"/>
      <c r="K373" s="204"/>
      <c r="L373" s="204"/>
      <c r="M373" s="189"/>
      <c r="N373" s="189"/>
    </row>
    <row r="374" spans="1:14" s="190" customFormat="1" ht="38.65" customHeight="1" x14ac:dyDescent="0.15">
      <c r="A374" s="189"/>
      <c r="B374" s="203"/>
      <c r="C374" s="203"/>
      <c r="D374" s="204"/>
      <c r="E374" s="203" ph="1"/>
      <c r="F374" s="204"/>
      <c r="G374" s="204"/>
      <c r="H374" s="204"/>
      <c r="I374" s="204"/>
      <c r="J374" s="204"/>
      <c r="K374" s="204"/>
      <c r="L374" s="204"/>
      <c r="M374" s="189"/>
      <c r="N374" s="189"/>
    </row>
    <row r="375" spans="1:14" s="190" customFormat="1" ht="32.1" customHeight="1" x14ac:dyDescent="0.15">
      <c r="A375" s="320"/>
      <c r="B375" s="320"/>
      <c r="C375" s="320"/>
      <c r="D375" s="320"/>
      <c r="E375" s="320"/>
      <c r="F375" s="320"/>
      <c r="G375" s="192"/>
      <c r="H375" s="320"/>
      <c r="I375" s="320"/>
      <c r="J375" s="320"/>
      <c r="K375" s="320"/>
      <c r="L375" s="320"/>
      <c r="M375" s="320"/>
    </row>
    <row r="376" spans="1:14" s="192" customFormat="1" ht="32.1" customHeight="1" x14ac:dyDescent="0.15">
      <c r="A376" s="320"/>
      <c r="B376" s="320"/>
      <c r="C376" s="320"/>
      <c r="D376" s="320"/>
      <c r="E376" s="192" ph="1"/>
      <c r="M376" s="320"/>
    </row>
    <row r="377" spans="1:14" s="190" customFormat="1" ht="38.65" customHeight="1" x14ac:dyDescent="0.15">
      <c r="A377" s="189"/>
      <c r="B377" s="203"/>
      <c r="C377" s="203"/>
      <c r="D377" s="204"/>
      <c r="E377" s="203" ph="1"/>
      <c r="F377" s="204"/>
      <c r="G377" s="204"/>
      <c r="H377" s="204"/>
      <c r="I377" s="204"/>
      <c r="J377" s="204"/>
      <c r="K377" s="204"/>
      <c r="L377" s="204"/>
      <c r="N377" s="189"/>
    </row>
    <row r="378" spans="1:14" s="190" customFormat="1" ht="38.65" customHeight="1" x14ac:dyDescent="0.15">
      <c r="A378" s="189"/>
      <c r="B378" s="203"/>
      <c r="C378" s="203"/>
      <c r="D378" s="204"/>
      <c r="E378" s="203" ph="1"/>
      <c r="F378" s="204"/>
      <c r="G378" s="204"/>
      <c r="H378" s="204"/>
      <c r="I378" s="204"/>
      <c r="J378" s="204"/>
      <c r="K378" s="204"/>
      <c r="L378" s="204"/>
      <c r="M378" s="189"/>
      <c r="N378" s="189"/>
    </row>
    <row r="379" spans="1:14" s="190" customFormat="1" ht="38.65" customHeight="1" x14ac:dyDescent="0.15">
      <c r="A379" s="189"/>
      <c r="B379" s="203"/>
      <c r="C379" s="203"/>
      <c r="D379" s="204"/>
      <c r="E379" s="203" ph="1"/>
      <c r="F379" s="204"/>
      <c r="G379" s="204"/>
      <c r="H379" s="204"/>
      <c r="I379" s="204"/>
      <c r="J379" s="204"/>
      <c r="K379" s="204"/>
      <c r="L379" s="204"/>
      <c r="M379" s="189"/>
      <c r="N379" s="189"/>
    </row>
    <row r="380" spans="1:14" s="190" customFormat="1" ht="38.65" customHeight="1" x14ac:dyDescent="0.15">
      <c r="A380" s="189"/>
      <c r="B380" s="203"/>
      <c r="C380" s="203"/>
      <c r="D380" s="204"/>
      <c r="E380" s="203" ph="1"/>
      <c r="F380" s="204"/>
      <c r="G380" s="204"/>
      <c r="H380" s="204"/>
      <c r="I380" s="204"/>
      <c r="J380" s="204"/>
      <c r="K380" s="204"/>
      <c r="L380" s="204"/>
      <c r="M380" s="189"/>
      <c r="N380" s="189"/>
    </row>
    <row r="381" spans="1:14" s="190" customFormat="1" ht="38.65" customHeight="1" x14ac:dyDescent="0.15">
      <c r="A381" s="189"/>
      <c r="B381" s="203"/>
      <c r="C381" s="203"/>
      <c r="D381" s="204"/>
      <c r="E381" s="203" ph="1"/>
      <c r="F381" s="204"/>
      <c r="G381" s="204"/>
      <c r="H381" s="204"/>
      <c r="I381" s="204"/>
      <c r="J381" s="204"/>
      <c r="K381" s="204"/>
      <c r="L381" s="204"/>
      <c r="M381" s="189"/>
      <c r="N381" s="189"/>
    </row>
    <row r="382" spans="1:14" s="190" customFormat="1" ht="38.65" customHeight="1" x14ac:dyDescent="0.15">
      <c r="A382" s="189"/>
      <c r="B382" s="203"/>
      <c r="C382" s="203"/>
      <c r="D382" s="204"/>
      <c r="E382" s="203" ph="1"/>
      <c r="F382" s="204"/>
      <c r="G382" s="204"/>
      <c r="H382" s="204"/>
      <c r="I382" s="204"/>
      <c r="J382" s="204"/>
      <c r="K382" s="204"/>
      <c r="L382" s="204"/>
      <c r="M382" s="189"/>
      <c r="N382" s="189"/>
    </row>
    <row r="383" spans="1:14" s="190" customFormat="1" ht="38.65" customHeight="1" x14ac:dyDescent="0.15">
      <c r="A383" s="189"/>
      <c r="B383" s="203"/>
      <c r="C383" s="203"/>
      <c r="D383" s="204"/>
      <c r="E383" s="203" ph="1"/>
      <c r="F383" s="204"/>
      <c r="G383" s="204"/>
      <c r="H383" s="204"/>
      <c r="I383" s="204"/>
      <c r="J383" s="204"/>
      <c r="K383" s="204"/>
      <c r="L383" s="204"/>
      <c r="M383" s="189"/>
      <c r="N383" s="189"/>
    </row>
    <row r="384" spans="1:14" s="190" customFormat="1" ht="38.65" customHeight="1" x14ac:dyDescent="0.15">
      <c r="A384" s="189"/>
      <c r="B384" s="203"/>
      <c r="C384" s="203"/>
      <c r="D384" s="204"/>
      <c r="E384" s="203" ph="1"/>
      <c r="F384" s="204"/>
      <c r="G384" s="204"/>
      <c r="H384" s="204"/>
      <c r="I384" s="204"/>
      <c r="J384" s="204"/>
      <c r="K384" s="204"/>
      <c r="L384" s="204"/>
      <c r="M384" s="189"/>
      <c r="N384" s="189"/>
    </row>
    <row r="385" spans="1:14" s="190" customFormat="1" ht="38.65" customHeight="1" x14ac:dyDescent="0.15">
      <c r="A385" s="189"/>
      <c r="B385" s="203"/>
      <c r="C385" s="203"/>
      <c r="D385" s="204"/>
      <c r="E385" s="203" ph="1"/>
      <c r="F385" s="204"/>
      <c r="G385" s="204"/>
      <c r="H385" s="204"/>
      <c r="I385" s="204"/>
      <c r="J385" s="204"/>
      <c r="K385" s="204"/>
      <c r="L385" s="204"/>
      <c r="M385" s="189"/>
      <c r="N385" s="189"/>
    </row>
    <row r="386" spans="1:14" s="190" customFormat="1" ht="38.65" customHeight="1" x14ac:dyDescent="0.15">
      <c r="A386" s="189"/>
      <c r="B386" s="203"/>
      <c r="C386" s="203"/>
      <c r="D386" s="204"/>
      <c r="E386" s="203" ph="1"/>
      <c r="F386" s="204"/>
      <c r="G386" s="204"/>
      <c r="H386" s="204"/>
      <c r="I386" s="204"/>
      <c r="J386" s="204"/>
      <c r="K386" s="204"/>
      <c r="L386" s="204"/>
      <c r="M386" s="189"/>
      <c r="N386" s="189"/>
    </row>
    <row r="387" spans="1:14" s="190" customFormat="1" ht="38.65" customHeight="1" x14ac:dyDescent="0.15">
      <c r="A387" s="189"/>
      <c r="B387" s="203"/>
      <c r="C387" s="203"/>
      <c r="D387" s="204"/>
      <c r="E387" s="203" ph="1"/>
      <c r="F387" s="204"/>
      <c r="G387" s="204"/>
      <c r="H387" s="204"/>
      <c r="I387" s="204"/>
      <c r="J387" s="204"/>
      <c r="K387" s="204"/>
      <c r="L387" s="204"/>
      <c r="M387" s="189"/>
      <c r="N387" s="189"/>
    </row>
    <row r="388" spans="1:14" s="190" customFormat="1" ht="38.65" customHeight="1" x14ac:dyDescent="0.15">
      <c r="A388" s="189"/>
      <c r="B388" s="203"/>
      <c r="C388" s="203"/>
      <c r="D388" s="204"/>
      <c r="E388" s="203" ph="1"/>
      <c r="F388" s="204"/>
      <c r="G388" s="204"/>
      <c r="H388" s="204"/>
      <c r="I388" s="204"/>
      <c r="J388" s="204"/>
      <c r="K388" s="204"/>
      <c r="L388" s="204"/>
      <c r="M388" s="189"/>
      <c r="N388" s="189"/>
    </row>
    <row r="389" spans="1:14" s="190" customFormat="1" ht="38.65" customHeight="1" x14ac:dyDescent="0.15">
      <c r="A389" s="189"/>
      <c r="B389" s="203"/>
      <c r="C389" s="203"/>
      <c r="D389" s="204"/>
      <c r="E389" s="203" ph="1"/>
      <c r="F389" s="204"/>
      <c r="G389" s="204"/>
      <c r="H389" s="204"/>
      <c r="I389" s="204"/>
      <c r="J389" s="204"/>
      <c r="K389" s="204"/>
      <c r="L389" s="204"/>
      <c r="M389" s="189"/>
      <c r="N389" s="189"/>
    </row>
    <row r="390" spans="1:14" s="190" customFormat="1" ht="38.65" customHeight="1" x14ac:dyDescent="0.15">
      <c r="A390" s="189"/>
      <c r="B390" s="203"/>
      <c r="C390" s="203"/>
      <c r="D390" s="204"/>
      <c r="E390" s="203" ph="1"/>
      <c r="F390" s="204"/>
      <c r="G390" s="204"/>
      <c r="H390" s="204"/>
      <c r="I390" s="204"/>
      <c r="J390" s="204"/>
      <c r="K390" s="204"/>
      <c r="L390" s="204"/>
      <c r="M390" s="189"/>
      <c r="N390" s="189"/>
    </row>
    <row r="391" spans="1:14" s="190" customFormat="1" ht="38.65" customHeight="1" x14ac:dyDescent="0.15">
      <c r="A391" s="189"/>
      <c r="B391" s="203"/>
      <c r="C391" s="203"/>
      <c r="D391" s="204"/>
      <c r="E391" s="203" ph="1"/>
      <c r="F391" s="204"/>
      <c r="G391" s="204"/>
      <c r="H391" s="204"/>
      <c r="I391" s="204"/>
      <c r="J391" s="204"/>
      <c r="K391" s="204"/>
      <c r="L391" s="204"/>
      <c r="M391" s="189"/>
      <c r="N391" s="189"/>
    </row>
    <row r="392" spans="1:14" s="190" customFormat="1" ht="38.65" customHeight="1" x14ac:dyDescent="0.15">
      <c r="A392" s="189"/>
      <c r="B392" s="203"/>
      <c r="C392" s="203"/>
      <c r="D392" s="204"/>
      <c r="E392" s="203" ph="1"/>
      <c r="F392" s="204"/>
      <c r="G392" s="204"/>
      <c r="H392" s="204"/>
      <c r="I392" s="204"/>
      <c r="J392" s="204"/>
      <c r="K392" s="204"/>
      <c r="L392" s="204"/>
      <c r="M392" s="189"/>
      <c r="N392" s="189"/>
    </row>
    <row r="393" spans="1:14" s="190" customFormat="1" ht="38.65" customHeight="1" x14ac:dyDescent="0.15">
      <c r="A393" s="189"/>
      <c r="B393" s="203"/>
      <c r="C393" s="203"/>
      <c r="D393" s="204"/>
      <c r="E393" s="203" ph="1"/>
      <c r="F393" s="204"/>
      <c r="G393" s="204"/>
      <c r="H393" s="204"/>
      <c r="I393" s="204"/>
      <c r="J393" s="204"/>
      <c r="K393" s="204"/>
      <c r="L393" s="204"/>
      <c r="M393" s="189"/>
      <c r="N393" s="189"/>
    </row>
    <row r="394" spans="1:14" s="190" customFormat="1" ht="38.65" customHeight="1" x14ac:dyDescent="0.15">
      <c r="A394" s="189"/>
      <c r="B394" s="203"/>
      <c r="C394" s="203"/>
      <c r="D394" s="204"/>
      <c r="E394" s="203" ph="1"/>
      <c r="F394" s="204"/>
      <c r="G394" s="204"/>
      <c r="H394" s="204"/>
      <c r="I394" s="204"/>
      <c r="J394" s="204"/>
      <c r="K394" s="204"/>
      <c r="L394" s="204"/>
      <c r="M394" s="189"/>
      <c r="N394" s="189"/>
    </row>
    <row r="395" spans="1:14" s="190" customFormat="1" ht="38.65" customHeight="1" x14ac:dyDescent="0.15">
      <c r="A395" s="189"/>
      <c r="B395" s="203"/>
      <c r="C395" s="203"/>
      <c r="D395" s="204"/>
      <c r="E395" s="203" ph="1"/>
      <c r="F395" s="204"/>
      <c r="G395" s="204"/>
      <c r="H395" s="204"/>
      <c r="I395" s="204"/>
      <c r="J395" s="204"/>
      <c r="K395" s="204"/>
      <c r="L395" s="204"/>
      <c r="M395" s="189"/>
      <c r="N395" s="189"/>
    </row>
    <row r="396" spans="1:14" s="190" customFormat="1" ht="38.65" customHeight="1" x14ac:dyDescent="0.15">
      <c r="A396" s="189"/>
      <c r="B396" s="203"/>
      <c r="C396" s="203"/>
      <c r="D396" s="204"/>
      <c r="E396" s="203" ph="1"/>
      <c r="F396" s="204"/>
      <c r="G396" s="204"/>
      <c r="H396" s="204"/>
      <c r="I396" s="204"/>
      <c r="J396" s="204"/>
      <c r="K396" s="204"/>
      <c r="L396" s="204"/>
      <c r="M396" s="189"/>
      <c r="N396" s="189"/>
    </row>
    <row r="397" spans="1:14" s="190" customFormat="1" ht="38.65" customHeight="1" x14ac:dyDescent="0.15">
      <c r="A397" s="189"/>
      <c r="B397" s="203"/>
      <c r="C397" s="203"/>
      <c r="D397" s="204"/>
      <c r="E397" s="203" ph="1"/>
      <c r="F397" s="204"/>
      <c r="G397" s="204"/>
      <c r="H397" s="204"/>
      <c r="I397" s="204"/>
      <c r="J397" s="204"/>
      <c r="K397" s="204"/>
      <c r="L397" s="204"/>
      <c r="M397" s="189"/>
      <c r="N397" s="189"/>
    </row>
    <row r="398" spans="1:14" s="190" customFormat="1" ht="38.65" customHeight="1" x14ac:dyDescent="0.15">
      <c r="A398" s="189"/>
      <c r="B398" s="203"/>
      <c r="C398" s="203"/>
      <c r="D398" s="204"/>
      <c r="E398" s="203" ph="1"/>
      <c r="F398" s="204"/>
      <c r="G398" s="204"/>
      <c r="H398" s="204"/>
      <c r="I398" s="204"/>
      <c r="J398" s="204"/>
      <c r="K398" s="204"/>
      <c r="L398" s="204"/>
      <c r="M398" s="189"/>
      <c r="N398" s="189"/>
    </row>
    <row r="399" spans="1:14" s="190" customFormat="1" ht="38.65" customHeight="1" x14ac:dyDescent="0.15">
      <c r="A399" s="189"/>
      <c r="B399" s="203"/>
      <c r="C399" s="203"/>
      <c r="D399" s="204"/>
      <c r="E399" s="203" ph="1"/>
      <c r="F399" s="204"/>
      <c r="G399" s="204"/>
      <c r="H399" s="204"/>
      <c r="I399" s="204"/>
      <c r="J399" s="204"/>
      <c r="K399" s="204"/>
      <c r="L399" s="204"/>
      <c r="M399" s="189"/>
      <c r="N399" s="189"/>
    </row>
    <row r="400" spans="1:14" s="190" customFormat="1" ht="38.65" customHeight="1" x14ac:dyDescent="0.15">
      <c r="A400" s="189"/>
      <c r="B400" s="203"/>
      <c r="C400" s="203"/>
      <c r="D400" s="204"/>
      <c r="E400" s="203" ph="1"/>
      <c r="F400" s="204"/>
      <c r="G400" s="204"/>
      <c r="H400" s="204"/>
      <c r="I400" s="204"/>
      <c r="J400" s="204"/>
      <c r="K400" s="204"/>
      <c r="L400" s="204"/>
      <c r="M400" s="189"/>
      <c r="N400" s="189"/>
    </row>
    <row r="401" spans="1:14" s="190" customFormat="1" ht="38.65" customHeight="1" x14ac:dyDescent="0.15">
      <c r="A401" s="189"/>
      <c r="B401" s="203"/>
      <c r="C401" s="203"/>
      <c r="D401" s="204"/>
      <c r="E401" s="203" ph="1"/>
      <c r="F401" s="204"/>
      <c r="G401" s="204"/>
      <c r="H401" s="204"/>
      <c r="I401" s="204"/>
      <c r="J401" s="204"/>
      <c r="K401" s="204"/>
      <c r="L401" s="204"/>
      <c r="M401" s="189"/>
      <c r="N401" s="189"/>
    </row>
    <row r="402" spans="1:14" s="190" customFormat="1" ht="38.65" customHeight="1" x14ac:dyDescent="0.15">
      <c r="A402" s="189"/>
      <c r="B402" s="203"/>
      <c r="C402" s="203"/>
      <c r="D402" s="204"/>
      <c r="E402" s="203" ph="1"/>
      <c r="F402" s="204"/>
      <c r="G402" s="204"/>
      <c r="H402" s="204"/>
      <c r="I402" s="204"/>
      <c r="J402" s="204"/>
      <c r="K402" s="204"/>
      <c r="L402" s="204"/>
      <c r="M402" s="189"/>
      <c r="N402" s="189"/>
    </row>
    <row r="403" spans="1:14" s="190" customFormat="1" ht="38.65" customHeight="1" x14ac:dyDescent="0.15">
      <c r="A403" s="189"/>
      <c r="B403" s="203"/>
      <c r="C403" s="203"/>
      <c r="D403" s="204"/>
      <c r="E403" s="203" ph="1"/>
      <c r="F403" s="204"/>
      <c r="G403" s="204"/>
      <c r="H403" s="204"/>
      <c r="I403" s="204"/>
      <c r="J403" s="204"/>
      <c r="K403" s="204"/>
      <c r="L403" s="204"/>
      <c r="M403" s="189"/>
      <c r="N403" s="189"/>
    </row>
    <row r="404" spans="1:14" s="190" customFormat="1" ht="38.65" customHeight="1" x14ac:dyDescent="0.15">
      <c r="A404" s="189"/>
      <c r="B404" s="203"/>
      <c r="C404" s="203"/>
      <c r="D404" s="204"/>
      <c r="E404" s="203" ph="1"/>
      <c r="F404" s="204"/>
      <c r="G404" s="204"/>
      <c r="H404" s="204"/>
      <c r="I404" s="204"/>
      <c r="J404" s="204"/>
      <c r="K404" s="204"/>
      <c r="L404" s="204"/>
      <c r="M404" s="189"/>
      <c r="N404" s="189"/>
    </row>
    <row r="405" spans="1:14" s="190" customFormat="1" ht="38.65" customHeight="1" x14ac:dyDescent="0.15">
      <c r="A405" s="189"/>
      <c r="B405" s="203"/>
      <c r="C405" s="203"/>
      <c r="D405" s="204"/>
      <c r="E405" s="203" ph="1"/>
      <c r="F405" s="204"/>
      <c r="G405" s="204"/>
      <c r="H405" s="204"/>
      <c r="I405" s="204"/>
      <c r="J405" s="204"/>
      <c r="K405" s="204"/>
      <c r="L405" s="204"/>
      <c r="M405" s="189"/>
      <c r="N405" s="189"/>
    </row>
    <row r="406" spans="1:14" s="190" customFormat="1" ht="38.65" customHeight="1" x14ac:dyDescent="0.15">
      <c r="A406" s="189"/>
      <c r="B406" s="203"/>
      <c r="C406" s="203"/>
      <c r="D406" s="204"/>
      <c r="E406" s="203" ph="1"/>
      <c r="F406" s="204"/>
      <c r="G406" s="204"/>
      <c r="H406" s="204"/>
      <c r="I406" s="204"/>
      <c r="J406" s="204"/>
      <c r="K406" s="204"/>
      <c r="L406" s="204"/>
      <c r="M406" s="189"/>
      <c r="N406" s="189"/>
    </row>
    <row r="407" spans="1:14" s="190" customFormat="1" ht="38.65" customHeight="1" x14ac:dyDescent="0.15">
      <c r="A407" s="189"/>
      <c r="B407" s="203"/>
      <c r="C407" s="203"/>
      <c r="D407" s="204"/>
      <c r="E407" s="203" ph="1"/>
      <c r="F407" s="204"/>
      <c r="G407" s="204"/>
      <c r="H407" s="204"/>
      <c r="I407" s="204"/>
      <c r="J407" s="204"/>
      <c r="K407" s="204"/>
      <c r="L407" s="204"/>
      <c r="M407" s="189"/>
      <c r="N407" s="189"/>
    </row>
    <row r="408" spans="1:14" s="190" customFormat="1" ht="38.65" customHeight="1" x14ac:dyDescent="0.15">
      <c r="A408" s="189"/>
      <c r="B408" s="203"/>
      <c r="C408" s="203"/>
      <c r="D408" s="204"/>
      <c r="E408" s="203" ph="1"/>
      <c r="F408" s="204"/>
      <c r="G408" s="204"/>
      <c r="H408" s="204"/>
      <c r="I408" s="204"/>
      <c r="J408" s="204"/>
      <c r="K408" s="204"/>
      <c r="L408" s="204"/>
      <c r="M408" s="189"/>
      <c r="N408" s="189"/>
    </row>
    <row r="409" spans="1:14" s="190" customFormat="1" ht="32.1" customHeight="1" x14ac:dyDescent="0.15">
      <c r="A409" s="320"/>
      <c r="B409" s="320"/>
      <c r="C409" s="320"/>
      <c r="D409" s="320"/>
      <c r="E409" s="320"/>
      <c r="F409" s="320"/>
      <c r="G409" s="192"/>
      <c r="H409" s="320"/>
      <c r="I409" s="320"/>
      <c r="J409" s="320"/>
      <c r="K409" s="320"/>
      <c r="L409" s="320"/>
      <c r="M409" s="320"/>
    </row>
    <row r="410" spans="1:14" s="192" customFormat="1" ht="32.1" customHeight="1" x14ac:dyDescent="0.15">
      <c r="A410" s="320"/>
      <c r="B410" s="320"/>
      <c r="C410" s="320"/>
      <c r="D410" s="320"/>
      <c r="E410" s="192" ph="1"/>
      <c r="M410" s="320"/>
    </row>
    <row r="411" spans="1:14" s="190" customFormat="1" ht="38.65" customHeight="1" x14ac:dyDescent="0.15">
      <c r="A411" s="189"/>
      <c r="B411" s="203"/>
      <c r="C411" s="203"/>
      <c r="D411" s="204"/>
      <c r="E411" s="203" ph="1"/>
      <c r="F411" s="204"/>
      <c r="G411" s="204"/>
      <c r="H411" s="204"/>
      <c r="I411" s="204"/>
      <c r="J411" s="204"/>
      <c r="K411" s="204"/>
      <c r="L411" s="204"/>
      <c r="N411" s="189"/>
    </row>
    <row r="412" spans="1:14" s="190" customFormat="1" ht="38.65" customHeight="1" x14ac:dyDescent="0.15">
      <c r="A412" s="189"/>
      <c r="B412" s="203"/>
      <c r="C412" s="203"/>
      <c r="D412" s="204"/>
      <c r="E412" s="203" ph="1"/>
      <c r="F412" s="204"/>
      <c r="G412" s="204"/>
      <c r="H412" s="204"/>
      <c r="I412" s="204"/>
      <c r="J412" s="204"/>
      <c r="K412" s="204"/>
      <c r="L412" s="204"/>
      <c r="M412" s="189"/>
      <c r="N412" s="189"/>
    </row>
    <row r="413" spans="1:14" s="190" customFormat="1" ht="38.65" customHeight="1" x14ac:dyDescent="0.15">
      <c r="A413" s="189"/>
      <c r="B413" s="203"/>
      <c r="C413" s="203"/>
      <c r="D413" s="204"/>
      <c r="E413" s="203" ph="1"/>
      <c r="F413" s="204"/>
      <c r="G413" s="204"/>
      <c r="H413" s="204"/>
      <c r="I413" s="204"/>
      <c r="J413" s="204"/>
      <c r="K413" s="204"/>
      <c r="L413" s="204"/>
      <c r="M413" s="189"/>
      <c r="N413" s="189"/>
    </row>
    <row r="414" spans="1:14" s="190" customFormat="1" ht="38.65" customHeight="1" x14ac:dyDescent="0.15">
      <c r="A414" s="189"/>
      <c r="B414" s="203"/>
      <c r="C414" s="203"/>
      <c r="D414" s="204"/>
      <c r="E414" s="203" ph="1"/>
      <c r="F414" s="204"/>
      <c r="G414" s="204"/>
      <c r="H414" s="204"/>
      <c r="I414" s="204"/>
      <c r="J414" s="204"/>
      <c r="K414" s="204"/>
      <c r="L414" s="204"/>
      <c r="M414" s="189"/>
      <c r="N414" s="189"/>
    </row>
    <row r="415" spans="1:14" s="190" customFormat="1" ht="38.65" customHeight="1" x14ac:dyDescent="0.15">
      <c r="A415" s="189"/>
      <c r="B415" s="203"/>
      <c r="C415" s="203"/>
      <c r="D415" s="204"/>
      <c r="E415" s="203" ph="1"/>
      <c r="F415" s="204"/>
      <c r="G415" s="204"/>
      <c r="H415" s="204"/>
      <c r="I415" s="204"/>
      <c r="J415" s="204"/>
      <c r="K415" s="204"/>
      <c r="L415" s="204"/>
      <c r="M415" s="189"/>
      <c r="N415" s="189"/>
    </row>
    <row r="416" spans="1:14" s="190" customFormat="1" ht="38.65" customHeight="1" x14ac:dyDescent="0.15">
      <c r="A416" s="189"/>
      <c r="B416" s="203"/>
      <c r="C416" s="203"/>
      <c r="D416" s="204"/>
      <c r="E416" s="203" ph="1"/>
      <c r="F416" s="204"/>
      <c r="G416" s="204"/>
      <c r="H416" s="204"/>
      <c r="I416" s="204"/>
      <c r="J416" s="204"/>
      <c r="K416" s="204"/>
      <c r="L416" s="204"/>
      <c r="M416" s="189"/>
      <c r="N416" s="189"/>
    </row>
    <row r="417" spans="1:14" s="190" customFormat="1" ht="38.65" customHeight="1" x14ac:dyDescent="0.15">
      <c r="A417" s="189"/>
      <c r="B417" s="203"/>
      <c r="C417" s="203"/>
      <c r="D417" s="204"/>
      <c r="E417" s="203" ph="1"/>
      <c r="F417" s="204"/>
      <c r="G417" s="204"/>
      <c r="H417" s="204"/>
      <c r="I417" s="204"/>
      <c r="J417" s="204"/>
      <c r="K417" s="204"/>
      <c r="L417" s="204"/>
      <c r="M417" s="189"/>
      <c r="N417" s="189"/>
    </row>
    <row r="418" spans="1:14" s="190" customFormat="1" ht="38.65" customHeight="1" x14ac:dyDescent="0.15">
      <c r="A418" s="189"/>
      <c r="B418" s="203"/>
      <c r="C418" s="203"/>
      <c r="D418" s="204"/>
      <c r="E418" s="203" ph="1"/>
      <c r="F418" s="204"/>
      <c r="G418" s="204"/>
      <c r="H418" s="204"/>
      <c r="I418" s="204"/>
      <c r="J418" s="204"/>
      <c r="K418" s="204"/>
      <c r="L418" s="204"/>
      <c r="M418" s="189"/>
      <c r="N418" s="189"/>
    </row>
    <row r="419" spans="1:14" s="190" customFormat="1" ht="38.65" customHeight="1" x14ac:dyDescent="0.15">
      <c r="A419" s="189"/>
      <c r="B419" s="203"/>
      <c r="C419" s="203"/>
      <c r="D419" s="204"/>
      <c r="E419" s="203" ph="1"/>
      <c r="F419" s="204"/>
      <c r="G419" s="204"/>
      <c r="H419" s="204"/>
      <c r="I419" s="204"/>
      <c r="J419" s="204"/>
      <c r="K419" s="204"/>
      <c r="L419" s="204"/>
      <c r="M419" s="189"/>
      <c r="N419" s="189"/>
    </row>
    <row r="420" spans="1:14" s="190" customFormat="1" ht="38.65" customHeight="1" x14ac:dyDescent="0.15">
      <c r="A420" s="189"/>
      <c r="B420" s="203"/>
      <c r="C420" s="203"/>
      <c r="D420" s="204"/>
      <c r="E420" s="203" ph="1"/>
      <c r="F420" s="204"/>
      <c r="G420" s="204"/>
      <c r="H420" s="204"/>
      <c r="I420" s="204"/>
      <c r="J420" s="204"/>
      <c r="K420" s="204"/>
      <c r="L420" s="204"/>
      <c r="M420" s="189"/>
      <c r="N420" s="189"/>
    </row>
    <row r="421" spans="1:14" s="190" customFormat="1" ht="38.65" customHeight="1" x14ac:dyDescent="0.15">
      <c r="A421" s="189"/>
      <c r="B421" s="203"/>
      <c r="C421" s="203"/>
      <c r="D421" s="204"/>
      <c r="E421" s="203" ph="1"/>
      <c r="F421" s="204"/>
      <c r="G421" s="204"/>
      <c r="H421" s="204"/>
      <c r="I421" s="204"/>
      <c r="J421" s="204"/>
      <c r="K421" s="204"/>
      <c r="L421" s="204"/>
      <c r="M421" s="189"/>
      <c r="N421" s="189"/>
    </row>
    <row r="422" spans="1:14" s="190" customFormat="1" ht="38.65" customHeight="1" x14ac:dyDescent="0.15">
      <c r="A422" s="189"/>
      <c r="B422" s="203"/>
      <c r="C422" s="203"/>
      <c r="D422" s="204"/>
      <c r="E422" s="203" ph="1"/>
      <c r="F422" s="204"/>
      <c r="G422" s="204"/>
      <c r="H422" s="204"/>
      <c r="I422" s="204"/>
      <c r="J422" s="204"/>
      <c r="K422" s="204"/>
      <c r="L422" s="204"/>
      <c r="M422" s="189"/>
      <c r="N422" s="189"/>
    </row>
    <row r="423" spans="1:14" s="190" customFormat="1" ht="38.65" customHeight="1" x14ac:dyDescent="0.15">
      <c r="A423" s="189"/>
      <c r="B423" s="203"/>
      <c r="C423" s="203"/>
      <c r="D423" s="204"/>
      <c r="E423" s="203" ph="1"/>
      <c r="F423" s="204"/>
      <c r="G423" s="204"/>
      <c r="H423" s="204"/>
      <c r="I423" s="204"/>
      <c r="J423" s="204"/>
      <c r="K423" s="204"/>
      <c r="L423" s="204"/>
      <c r="M423" s="189"/>
      <c r="N423" s="189"/>
    </row>
    <row r="424" spans="1:14" s="190" customFormat="1" ht="38.65" customHeight="1" x14ac:dyDescent="0.15">
      <c r="A424" s="189"/>
      <c r="B424" s="203"/>
      <c r="C424" s="203"/>
      <c r="D424" s="204"/>
      <c r="E424" s="203" ph="1"/>
      <c r="F424" s="204"/>
      <c r="G424" s="204"/>
      <c r="H424" s="204"/>
      <c r="I424" s="204"/>
      <c r="J424" s="204"/>
      <c r="K424" s="204"/>
      <c r="L424" s="204"/>
      <c r="M424" s="189"/>
      <c r="N424" s="189"/>
    </row>
    <row r="425" spans="1:14" s="190" customFormat="1" ht="38.65" customHeight="1" x14ac:dyDescent="0.15">
      <c r="A425" s="189"/>
      <c r="B425" s="203"/>
      <c r="C425" s="203"/>
      <c r="D425" s="204"/>
      <c r="E425" s="203" ph="1"/>
      <c r="F425" s="204"/>
      <c r="G425" s="204"/>
      <c r="H425" s="204"/>
      <c r="I425" s="204"/>
      <c r="J425" s="204"/>
      <c r="K425" s="204"/>
      <c r="L425" s="204"/>
      <c r="M425" s="189"/>
      <c r="N425" s="189"/>
    </row>
    <row r="426" spans="1:14" s="190" customFormat="1" ht="38.65" customHeight="1" x14ac:dyDescent="0.15">
      <c r="A426" s="189"/>
      <c r="B426" s="203"/>
      <c r="C426" s="203"/>
      <c r="D426" s="204"/>
      <c r="E426" s="203" ph="1"/>
      <c r="F426" s="204"/>
      <c r="G426" s="204"/>
      <c r="H426" s="204"/>
      <c r="I426" s="204"/>
      <c r="J426" s="204"/>
      <c r="K426" s="204"/>
      <c r="L426" s="204"/>
      <c r="M426" s="189"/>
      <c r="N426" s="189"/>
    </row>
    <row r="427" spans="1:14" s="190" customFormat="1" ht="38.65" customHeight="1" x14ac:dyDescent="0.15">
      <c r="A427" s="189"/>
      <c r="B427" s="203"/>
      <c r="C427" s="203"/>
      <c r="D427" s="204"/>
      <c r="E427" s="203" ph="1"/>
      <c r="F427" s="204"/>
      <c r="G427" s="204"/>
      <c r="H427" s="204"/>
      <c r="I427" s="204"/>
      <c r="J427" s="204"/>
      <c r="K427" s="204"/>
      <c r="L427" s="204"/>
      <c r="M427" s="189"/>
      <c r="N427" s="189"/>
    </row>
    <row r="428" spans="1:14" s="190" customFormat="1" ht="38.65" customHeight="1" x14ac:dyDescent="0.15">
      <c r="A428" s="189"/>
      <c r="B428" s="203"/>
      <c r="C428" s="203"/>
      <c r="D428" s="204"/>
      <c r="E428" s="203" ph="1"/>
      <c r="F428" s="204"/>
      <c r="G428" s="204"/>
      <c r="H428" s="204"/>
      <c r="I428" s="204"/>
      <c r="J428" s="204"/>
      <c r="K428" s="204"/>
      <c r="L428" s="204"/>
      <c r="M428" s="189"/>
      <c r="N428" s="189"/>
    </row>
    <row r="429" spans="1:14" s="190" customFormat="1" ht="38.65" customHeight="1" x14ac:dyDescent="0.15">
      <c r="A429" s="189"/>
      <c r="B429" s="203"/>
      <c r="C429" s="203"/>
      <c r="D429" s="204"/>
      <c r="E429" s="203" ph="1"/>
      <c r="F429" s="204"/>
      <c r="G429" s="204"/>
      <c r="H429" s="204"/>
      <c r="I429" s="204"/>
      <c r="J429" s="204"/>
      <c r="K429" s="204"/>
      <c r="L429" s="204"/>
      <c r="M429" s="189"/>
      <c r="N429" s="189"/>
    </row>
    <row r="430" spans="1:14" s="190" customFormat="1" ht="38.65" customHeight="1" x14ac:dyDescent="0.15">
      <c r="A430" s="189"/>
      <c r="B430" s="203"/>
      <c r="C430" s="203"/>
      <c r="D430" s="204"/>
      <c r="E430" s="203" ph="1"/>
      <c r="F430" s="204"/>
      <c r="G430" s="204"/>
      <c r="H430" s="204"/>
      <c r="I430" s="204"/>
      <c r="J430" s="204"/>
      <c r="K430" s="204"/>
      <c r="L430" s="204"/>
      <c r="M430" s="189"/>
      <c r="N430" s="189"/>
    </row>
    <row r="431" spans="1:14" s="190" customFormat="1" ht="38.65" customHeight="1" x14ac:dyDescent="0.15">
      <c r="A431" s="189"/>
      <c r="B431" s="203"/>
      <c r="C431" s="203"/>
      <c r="D431" s="204"/>
      <c r="E431" s="203" ph="1"/>
      <c r="F431" s="204"/>
      <c r="G431" s="204"/>
      <c r="H431" s="204"/>
      <c r="I431" s="204"/>
      <c r="J431" s="204"/>
      <c r="K431" s="204"/>
      <c r="L431" s="204"/>
      <c r="M431" s="189"/>
      <c r="N431" s="189"/>
    </row>
    <row r="432" spans="1:14" s="190" customFormat="1" ht="38.65" customHeight="1" x14ac:dyDescent="0.15">
      <c r="A432" s="189"/>
      <c r="B432" s="203"/>
      <c r="C432" s="203"/>
      <c r="D432" s="204"/>
      <c r="E432" s="203" ph="1"/>
      <c r="F432" s="204"/>
      <c r="G432" s="204"/>
      <c r="H432" s="204"/>
      <c r="I432" s="204"/>
      <c r="J432" s="204"/>
      <c r="K432" s="204"/>
      <c r="L432" s="204"/>
      <c r="M432" s="189"/>
      <c r="N432" s="189"/>
    </row>
    <row r="433" spans="1:14" s="190" customFormat="1" ht="38.65" customHeight="1" x14ac:dyDescent="0.15">
      <c r="A433" s="189"/>
      <c r="B433" s="203"/>
      <c r="C433" s="203"/>
      <c r="D433" s="204"/>
      <c r="E433" s="203" ph="1"/>
      <c r="F433" s="204"/>
      <c r="G433" s="204"/>
      <c r="H433" s="204"/>
      <c r="I433" s="204"/>
      <c r="J433" s="204"/>
      <c r="K433" s="204"/>
      <c r="L433" s="204"/>
      <c r="M433" s="189"/>
      <c r="N433" s="189"/>
    </row>
    <row r="434" spans="1:14" s="190" customFormat="1" ht="38.65" customHeight="1" x14ac:dyDescent="0.15">
      <c r="A434" s="189"/>
      <c r="B434" s="203"/>
      <c r="C434" s="203"/>
      <c r="D434" s="204"/>
      <c r="E434" s="203" ph="1"/>
      <c r="F434" s="204"/>
      <c r="G434" s="204"/>
      <c r="H434" s="204"/>
      <c r="I434" s="204"/>
      <c r="J434" s="204"/>
      <c r="K434" s="204"/>
      <c r="L434" s="204"/>
      <c r="M434" s="189"/>
      <c r="N434" s="189"/>
    </row>
    <row r="435" spans="1:14" s="190" customFormat="1" ht="38.65" customHeight="1" x14ac:dyDescent="0.15">
      <c r="A435" s="189"/>
      <c r="B435" s="203"/>
      <c r="C435" s="203"/>
      <c r="D435" s="204"/>
      <c r="E435" s="203" ph="1"/>
      <c r="F435" s="204"/>
      <c r="G435" s="204"/>
      <c r="H435" s="204"/>
      <c r="I435" s="204"/>
      <c r="J435" s="204"/>
      <c r="K435" s="204"/>
      <c r="L435" s="204"/>
      <c r="M435" s="189"/>
      <c r="N435" s="189"/>
    </row>
    <row r="436" spans="1:14" s="190" customFormat="1" ht="38.65" customHeight="1" x14ac:dyDescent="0.15">
      <c r="A436" s="189"/>
      <c r="B436" s="203"/>
      <c r="C436" s="203"/>
      <c r="D436" s="204"/>
      <c r="E436" s="203" ph="1"/>
      <c r="F436" s="204"/>
      <c r="G436" s="204"/>
      <c r="H436" s="204"/>
      <c r="I436" s="204"/>
      <c r="J436" s="204"/>
      <c r="K436" s="204"/>
      <c r="L436" s="204"/>
      <c r="M436" s="189"/>
      <c r="N436" s="189"/>
    </row>
    <row r="437" spans="1:14" s="190" customFormat="1" ht="38.65" customHeight="1" x14ac:dyDescent="0.15">
      <c r="A437" s="189"/>
      <c r="B437" s="203"/>
      <c r="C437" s="203"/>
      <c r="D437" s="204"/>
      <c r="E437" s="203" ph="1"/>
      <c r="F437" s="204"/>
      <c r="G437" s="204"/>
      <c r="H437" s="204"/>
      <c r="I437" s="204"/>
      <c r="J437" s="204"/>
      <c r="K437" s="204"/>
      <c r="L437" s="204"/>
      <c r="M437" s="189"/>
      <c r="N437" s="189"/>
    </row>
    <row r="438" spans="1:14" s="190" customFormat="1" ht="38.65" customHeight="1" x14ac:dyDescent="0.15">
      <c r="A438" s="189"/>
      <c r="B438" s="203"/>
      <c r="C438" s="203"/>
      <c r="D438" s="204"/>
      <c r="E438" s="203" ph="1"/>
      <c r="F438" s="204"/>
      <c r="G438" s="204"/>
      <c r="H438" s="204"/>
      <c r="I438" s="204"/>
      <c r="J438" s="204"/>
      <c r="K438" s="204"/>
      <c r="L438" s="204"/>
      <c r="M438" s="189"/>
      <c r="N438" s="189"/>
    </row>
    <row r="439" spans="1:14" s="190" customFormat="1" ht="38.65" customHeight="1" x14ac:dyDescent="0.15">
      <c r="A439" s="189"/>
      <c r="B439" s="203"/>
      <c r="C439" s="203"/>
      <c r="D439" s="204"/>
      <c r="E439" s="203" ph="1"/>
      <c r="F439" s="204"/>
      <c r="G439" s="204"/>
      <c r="H439" s="204"/>
      <c r="I439" s="204"/>
      <c r="J439" s="204"/>
      <c r="K439" s="204"/>
      <c r="L439" s="204"/>
      <c r="M439" s="189"/>
      <c r="N439" s="189"/>
    </row>
    <row r="440" spans="1:14" s="190" customFormat="1" ht="38.65" customHeight="1" x14ac:dyDescent="0.15">
      <c r="A440" s="189"/>
      <c r="B440" s="203"/>
      <c r="C440" s="203"/>
      <c r="D440" s="204"/>
      <c r="E440" s="203" ph="1"/>
      <c r="F440" s="204"/>
      <c r="G440" s="204"/>
      <c r="H440" s="204"/>
      <c r="I440" s="204"/>
      <c r="J440" s="204"/>
      <c r="K440" s="204"/>
      <c r="L440" s="204"/>
      <c r="M440" s="189"/>
      <c r="N440" s="189"/>
    </row>
    <row r="441" spans="1:14" s="190" customFormat="1" ht="38.65" customHeight="1" x14ac:dyDescent="0.15">
      <c r="A441" s="189"/>
      <c r="B441" s="203"/>
      <c r="C441" s="203"/>
      <c r="D441" s="204"/>
      <c r="E441" s="203" ph="1"/>
      <c r="F441" s="204"/>
      <c r="G441" s="204"/>
      <c r="H441" s="204"/>
      <c r="I441" s="204"/>
      <c r="J441" s="204"/>
      <c r="K441" s="204"/>
      <c r="L441" s="204"/>
      <c r="M441" s="189"/>
      <c r="N441" s="189"/>
    </row>
    <row r="442" spans="1:14" s="190" customFormat="1" ht="38.65" customHeight="1" x14ac:dyDescent="0.15">
      <c r="A442" s="189"/>
      <c r="B442" s="203"/>
      <c r="C442" s="203"/>
      <c r="D442" s="204"/>
      <c r="E442" s="203" ph="1"/>
      <c r="F442" s="204"/>
      <c r="G442" s="204"/>
      <c r="H442" s="204"/>
      <c r="I442" s="204"/>
      <c r="J442" s="204"/>
      <c r="K442" s="204"/>
      <c r="L442" s="204"/>
      <c r="M442" s="189"/>
      <c r="N442" s="189"/>
    </row>
    <row r="443" spans="1:14" s="190" customFormat="1" ht="32.1" customHeight="1" x14ac:dyDescent="0.15">
      <c r="A443" s="320"/>
      <c r="B443" s="320"/>
      <c r="C443" s="320"/>
      <c r="D443" s="320"/>
      <c r="E443" s="320"/>
      <c r="F443" s="320"/>
      <c r="G443" s="192"/>
      <c r="H443" s="320"/>
      <c r="I443" s="320"/>
      <c r="J443" s="320"/>
      <c r="K443" s="320"/>
      <c r="L443" s="320"/>
      <c r="M443" s="320"/>
    </row>
    <row r="444" spans="1:14" s="192" customFormat="1" ht="32.1" customHeight="1" x14ac:dyDescent="0.15">
      <c r="A444" s="320"/>
      <c r="B444" s="320"/>
      <c r="C444" s="320"/>
      <c r="D444" s="320"/>
      <c r="E444" s="192" ph="1"/>
      <c r="M444" s="320"/>
    </row>
    <row r="445" spans="1:14" s="190" customFormat="1" ht="38.65" customHeight="1" x14ac:dyDescent="0.15">
      <c r="A445" s="189"/>
      <c r="B445" s="203"/>
      <c r="C445" s="203"/>
      <c r="D445" s="204"/>
      <c r="E445" s="203" ph="1"/>
      <c r="F445" s="204"/>
      <c r="G445" s="204"/>
      <c r="H445" s="204"/>
      <c r="I445" s="204"/>
      <c r="J445" s="204"/>
      <c r="K445" s="204"/>
      <c r="L445" s="204"/>
      <c r="N445" s="189"/>
    </row>
    <row r="446" spans="1:14" s="190" customFormat="1" ht="38.65" customHeight="1" x14ac:dyDescent="0.15">
      <c r="A446" s="189"/>
      <c r="B446" s="203"/>
      <c r="C446" s="203"/>
      <c r="D446" s="204"/>
      <c r="E446" s="203" ph="1"/>
      <c r="F446" s="204"/>
      <c r="G446" s="204"/>
      <c r="H446" s="204"/>
      <c r="I446" s="204"/>
      <c r="J446" s="204"/>
      <c r="K446" s="204"/>
      <c r="L446" s="204"/>
      <c r="M446" s="189"/>
      <c r="N446" s="189"/>
    </row>
    <row r="447" spans="1:14" s="190" customFormat="1" ht="38.65" customHeight="1" x14ac:dyDescent="0.15">
      <c r="A447" s="189"/>
      <c r="B447" s="203"/>
      <c r="C447" s="203"/>
      <c r="D447" s="204"/>
      <c r="E447" s="203" ph="1"/>
      <c r="F447" s="204"/>
      <c r="G447" s="204"/>
      <c r="H447" s="204"/>
      <c r="I447" s="204"/>
      <c r="J447" s="204"/>
      <c r="K447" s="204"/>
      <c r="L447" s="204"/>
      <c r="M447" s="189"/>
      <c r="N447" s="189"/>
    </row>
    <row r="448" spans="1:14" s="190" customFormat="1" ht="38.65" customHeight="1" x14ac:dyDescent="0.15">
      <c r="A448" s="189"/>
      <c r="B448" s="203"/>
      <c r="C448" s="203"/>
      <c r="D448" s="204"/>
      <c r="E448" s="203" ph="1"/>
      <c r="F448" s="204"/>
      <c r="G448" s="204"/>
      <c r="H448" s="204"/>
      <c r="I448" s="204"/>
      <c r="J448" s="204"/>
      <c r="K448" s="204"/>
      <c r="L448" s="204"/>
      <c r="M448" s="189"/>
      <c r="N448" s="189"/>
    </row>
    <row r="449" spans="1:14" s="190" customFormat="1" ht="38.65" customHeight="1" x14ac:dyDescent="0.15">
      <c r="A449" s="189"/>
      <c r="B449" s="203"/>
      <c r="C449" s="203"/>
      <c r="D449" s="204"/>
      <c r="E449" s="203" ph="1"/>
      <c r="F449" s="204"/>
      <c r="G449" s="204"/>
      <c r="H449" s="204"/>
      <c r="I449" s="204"/>
      <c r="J449" s="204"/>
      <c r="K449" s="204"/>
      <c r="L449" s="204"/>
      <c r="M449" s="189"/>
      <c r="N449" s="189"/>
    </row>
    <row r="450" spans="1:14" s="190" customFormat="1" ht="38.65" customHeight="1" x14ac:dyDescent="0.15">
      <c r="A450" s="189"/>
      <c r="B450" s="203"/>
      <c r="C450" s="203"/>
      <c r="D450" s="204"/>
      <c r="E450" s="203" ph="1"/>
      <c r="F450" s="204"/>
      <c r="G450" s="204"/>
      <c r="H450" s="204"/>
      <c r="I450" s="204"/>
      <c r="J450" s="204"/>
      <c r="K450" s="204"/>
      <c r="L450" s="204"/>
      <c r="M450" s="189"/>
      <c r="N450" s="189"/>
    </row>
    <row r="451" spans="1:14" s="190" customFormat="1" ht="38.65" customHeight="1" x14ac:dyDescent="0.15">
      <c r="A451" s="189"/>
      <c r="B451" s="203"/>
      <c r="C451" s="203"/>
      <c r="D451" s="204"/>
      <c r="E451" s="203" ph="1"/>
      <c r="F451" s="204"/>
      <c r="G451" s="204"/>
      <c r="H451" s="204"/>
      <c r="I451" s="204"/>
      <c r="J451" s="204"/>
      <c r="K451" s="204"/>
      <c r="L451" s="204"/>
      <c r="M451" s="189"/>
      <c r="N451" s="189"/>
    </row>
    <row r="452" spans="1:14" s="190" customFormat="1" ht="38.65" customHeight="1" x14ac:dyDescent="0.15">
      <c r="A452" s="189"/>
      <c r="B452" s="203"/>
      <c r="C452" s="203"/>
      <c r="D452" s="204"/>
      <c r="E452" s="203" ph="1"/>
      <c r="F452" s="204"/>
      <c r="G452" s="204"/>
      <c r="H452" s="204"/>
      <c r="I452" s="204"/>
      <c r="J452" s="204"/>
      <c r="K452" s="204"/>
      <c r="L452" s="204"/>
      <c r="M452" s="189"/>
      <c r="N452" s="189"/>
    </row>
    <row r="453" spans="1:14" s="190" customFormat="1" ht="38.65" customHeight="1" x14ac:dyDescent="0.15">
      <c r="A453" s="189"/>
      <c r="B453" s="203"/>
      <c r="C453" s="203"/>
      <c r="D453" s="204"/>
      <c r="E453" s="203" ph="1"/>
      <c r="F453" s="204"/>
      <c r="G453" s="204"/>
      <c r="H453" s="204"/>
      <c r="I453" s="204"/>
      <c r="J453" s="204"/>
      <c r="K453" s="204"/>
      <c r="L453" s="204"/>
      <c r="M453" s="189"/>
      <c r="N453" s="189"/>
    </row>
    <row r="454" spans="1:14" s="190" customFormat="1" ht="38.65" customHeight="1" x14ac:dyDescent="0.15">
      <c r="A454" s="189"/>
      <c r="B454" s="203"/>
      <c r="C454" s="203"/>
      <c r="D454" s="204"/>
      <c r="E454" s="203" ph="1"/>
      <c r="F454" s="204"/>
      <c r="G454" s="204"/>
      <c r="H454" s="204"/>
      <c r="I454" s="204"/>
      <c r="J454" s="204"/>
      <c r="K454" s="204"/>
      <c r="L454" s="204"/>
      <c r="M454" s="189"/>
      <c r="N454" s="189"/>
    </row>
    <row r="455" spans="1:14" s="190" customFormat="1" ht="38.65" customHeight="1" x14ac:dyDescent="0.15">
      <c r="A455" s="189"/>
      <c r="B455" s="203"/>
      <c r="C455" s="203"/>
      <c r="D455" s="204"/>
      <c r="E455" s="203" ph="1"/>
      <c r="F455" s="204"/>
      <c r="G455" s="204"/>
      <c r="H455" s="204"/>
      <c r="I455" s="204"/>
      <c r="J455" s="204"/>
      <c r="K455" s="204"/>
      <c r="L455" s="204"/>
      <c r="M455" s="189"/>
      <c r="N455" s="189"/>
    </row>
    <row r="456" spans="1:14" s="190" customFormat="1" ht="38.65" customHeight="1" x14ac:dyDescent="0.15">
      <c r="A456" s="189"/>
      <c r="B456" s="203"/>
      <c r="C456" s="203"/>
      <c r="D456" s="204"/>
      <c r="E456" s="203" ph="1"/>
      <c r="F456" s="204"/>
      <c r="G456" s="204"/>
      <c r="H456" s="204"/>
      <c r="I456" s="204"/>
      <c r="J456" s="204"/>
      <c r="K456" s="204"/>
      <c r="L456" s="204"/>
      <c r="M456" s="189"/>
      <c r="N456" s="189"/>
    </row>
    <row r="457" spans="1:14" s="190" customFormat="1" ht="38.65" customHeight="1" x14ac:dyDescent="0.15">
      <c r="A457" s="189"/>
      <c r="B457" s="203"/>
      <c r="C457" s="203"/>
      <c r="D457" s="204"/>
      <c r="E457" s="203" ph="1"/>
      <c r="F457" s="204"/>
      <c r="G457" s="204"/>
      <c r="H457" s="204"/>
      <c r="I457" s="204"/>
      <c r="J457" s="204"/>
      <c r="K457" s="204"/>
      <c r="L457" s="204"/>
      <c r="M457" s="189"/>
      <c r="N457" s="189"/>
    </row>
    <row r="458" spans="1:14" s="190" customFormat="1" ht="38.65" customHeight="1" x14ac:dyDescent="0.15">
      <c r="A458" s="189"/>
      <c r="B458" s="203"/>
      <c r="C458" s="203"/>
      <c r="D458" s="204"/>
      <c r="E458" s="203" ph="1"/>
      <c r="F458" s="204"/>
      <c r="G458" s="204"/>
      <c r="H458" s="204"/>
      <c r="I458" s="204"/>
      <c r="J458" s="204"/>
      <c r="K458" s="204"/>
      <c r="L458" s="204"/>
      <c r="M458" s="189"/>
      <c r="N458" s="189"/>
    </row>
    <row r="459" spans="1:14" s="190" customFormat="1" ht="38.65" customHeight="1" x14ac:dyDescent="0.15">
      <c r="A459" s="189"/>
      <c r="B459" s="203"/>
      <c r="C459" s="203"/>
      <c r="D459" s="204"/>
      <c r="E459" s="203" ph="1"/>
      <c r="F459" s="204"/>
      <c r="G459" s="204"/>
      <c r="H459" s="204"/>
      <c r="I459" s="204"/>
      <c r="J459" s="204"/>
      <c r="K459" s="204"/>
      <c r="L459" s="204"/>
      <c r="M459" s="189"/>
      <c r="N459" s="189"/>
    </row>
    <row r="460" spans="1:14" s="190" customFormat="1" ht="38.65" customHeight="1" x14ac:dyDescent="0.15">
      <c r="A460" s="189"/>
      <c r="B460" s="203"/>
      <c r="C460" s="203"/>
      <c r="D460" s="204"/>
      <c r="E460" s="203" ph="1"/>
      <c r="F460" s="204"/>
      <c r="G460" s="204"/>
      <c r="H460" s="204"/>
      <c r="I460" s="204"/>
      <c r="J460" s="204"/>
      <c r="K460" s="204"/>
      <c r="L460" s="204"/>
      <c r="M460" s="189"/>
      <c r="N460" s="189"/>
    </row>
    <row r="461" spans="1:14" s="190" customFormat="1" ht="38.65" customHeight="1" x14ac:dyDescent="0.15">
      <c r="A461" s="189"/>
      <c r="B461" s="203"/>
      <c r="C461" s="203"/>
      <c r="D461" s="204"/>
      <c r="E461" s="203" ph="1"/>
      <c r="F461" s="204"/>
      <c r="G461" s="204"/>
      <c r="H461" s="204"/>
      <c r="I461" s="204"/>
      <c r="J461" s="204"/>
      <c r="K461" s="204"/>
      <c r="L461" s="204"/>
      <c r="M461" s="189"/>
      <c r="N461" s="189"/>
    </row>
    <row r="462" spans="1:14" s="190" customFormat="1" ht="38.65" customHeight="1" x14ac:dyDescent="0.15">
      <c r="A462" s="189"/>
      <c r="B462" s="203"/>
      <c r="C462" s="203"/>
      <c r="D462" s="204"/>
      <c r="E462" s="203" ph="1"/>
      <c r="F462" s="204"/>
      <c r="G462" s="204"/>
      <c r="H462" s="204"/>
      <c r="I462" s="204"/>
      <c r="J462" s="204"/>
      <c r="K462" s="204"/>
      <c r="L462" s="204"/>
      <c r="M462" s="189"/>
      <c r="N462" s="189"/>
    </row>
    <row r="463" spans="1:14" s="190" customFormat="1" ht="38.65" customHeight="1" x14ac:dyDescent="0.15">
      <c r="A463" s="189"/>
      <c r="B463" s="203"/>
      <c r="C463" s="203"/>
      <c r="D463" s="204"/>
      <c r="E463" s="203" ph="1"/>
      <c r="F463" s="204"/>
      <c r="G463" s="204"/>
      <c r="H463" s="204"/>
      <c r="I463" s="204"/>
      <c r="J463" s="204"/>
      <c r="K463" s="204"/>
      <c r="L463" s="204"/>
      <c r="M463" s="189"/>
      <c r="N463" s="189"/>
    </row>
    <row r="464" spans="1:14" s="190" customFormat="1" ht="38.65" customHeight="1" x14ac:dyDescent="0.15">
      <c r="A464" s="189"/>
      <c r="B464" s="203"/>
      <c r="C464" s="203"/>
      <c r="D464" s="204"/>
      <c r="E464" s="203" ph="1"/>
      <c r="F464" s="204"/>
      <c r="G464" s="204"/>
      <c r="H464" s="204"/>
      <c r="I464" s="204"/>
      <c r="J464" s="204"/>
      <c r="K464" s="204"/>
      <c r="L464" s="204"/>
      <c r="M464" s="189"/>
      <c r="N464" s="189"/>
    </row>
    <row r="465" spans="1:14" s="190" customFormat="1" ht="38.65" customHeight="1" x14ac:dyDescent="0.15">
      <c r="A465" s="189"/>
      <c r="B465" s="203"/>
      <c r="C465" s="203"/>
      <c r="D465" s="204"/>
      <c r="E465" s="203" ph="1"/>
      <c r="F465" s="204"/>
      <c r="G465" s="204"/>
      <c r="H465" s="204"/>
      <c r="I465" s="204"/>
      <c r="J465" s="204"/>
      <c r="K465" s="204"/>
      <c r="L465" s="204"/>
      <c r="M465" s="189"/>
      <c r="N465" s="189"/>
    </row>
    <row r="466" spans="1:14" s="190" customFormat="1" ht="38.65" customHeight="1" x14ac:dyDescent="0.15">
      <c r="A466" s="189"/>
      <c r="B466" s="203"/>
      <c r="C466" s="203"/>
      <c r="D466" s="204"/>
      <c r="E466" s="203" ph="1"/>
      <c r="F466" s="204"/>
      <c r="G466" s="204"/>
      <c r="H466" s="204"/>
      <c r="I466" s="204"/>
      <c r="J466" s="204"/>
      <c r="K466" s="204"/>
      <c r="L466" s="204"/>
      <c r="M466" s="189"/>
      <c r="N466" s="189"/>
    </row>
    <row r="467" spans="1:14" s="190" customFormat="1" ht="38.65" customHeight="1" x14ac:dyDescent="0.15">
      <c r="A467" s="189"/>
      <c r="B467" s="203"/>
      <c r="C467" s="203"/>
      <c r="D467" s="204"/>
      <c r="E467" s="203" ph="1"/>
      <c r="F467" s="204"/>
      <c r="G467" s="204"/>
      <c r="H467" s="204"/>
      <c r="I467" s="204"/>
      <c r="J467" s="204"/>
      <c r="K467" s="204"/>
      <c r="L467" s="204"/>
      <c r="M467" s="189"/>
      <c r="N467" s="189"/>
    </row>
    <row r="468" spans="1:14" s="190" customFormat="1" ht="38.65" customHeight="1" x14ac:dyDescent="0.15">
      <c r="A468" s="189"/>
      <c r="B468" s="203"/>
      <c r="C468" s="203"/>
      <c r="D468" s="204"/>
      <c r="E468" s="203" ph="1"/>
      <c r="F468" s="204"/>
      <c r="G468" s="204"/>
      <c r="H468" s="204"/>
      <c r="I468" s="204"/>
      <c r="J468" s="204"/>
      <c r="K468" s="204"/>
      <c r="L468" s="204"/>
      <c r="M468" s="189"/>
      <c r="N468" s="189"/>
    </row>
    <row r="469" spans="1:14" s="190" customFormat="1" ht="38.65" customHeight="1" x14ac:dyDescent="0.15">
      <c r="A469" s="189"/>
      <c r="B469" s="203"/>
      <c r="C469" s="203"/>
      <c r="D469" s="204"/>
      <c r="E469" s="203" ph="1"/>
      <c r="F469" s="204"/>
      <c r="G469" s="204"/>
      <c r="H469" s="204"/>
      <c r="I469" s="204"/>
      <c r="J469" s="204"/>
      <c r="K469" s="204"/>
      <c r="L469" s="204"/>
      <c r="M469" s="189"/>
      <c r="N469" s="189"/>
    </row>
    <row r="470" spans="1:14" s="190" customFormat="1" ht="38.65" customHeight="1" x14ac:dyDescent="0.15">
      <c r="A470" s="189"/>
      <c r="B470" s="203"/>
      <c r="C470" s="203"/>
      <c r="D470" s="204"/>
      <c r="E470" s="203" ph="1"/>
      <c r="F470" s="204"/>
      <c r="G470" s="204"/>
      <c r="H470" s="204"/>
      <c r="I470" s="204"/>
      <c r="J470" s="204"/>
      <c r="K470" s="204"/>
      <c r="L470" s="204"/>
      <c r="M470" s="189"/>
      <c r="N470" s="189"/>
    </row>
    <row r="471" spans="1:14" s="190" customFormat="1" ht="38.65" customHeight="1" x14ac:dyDescent="0.15">
      <c r="A471" s="189"/>
      <c r="B471" s="203"/>
      <c r="C471" s="203"/>
      <c r="D471" s="204"/>
      <c r="E471" s="203" ph="1"/>
      <c r="F471" s="204"/>
      <c r="G471" s="204"/>
      <c r="H471" s="204"/>
      <c r="I471" s="204"/>
      <c r="J471" s="204"/>
      <c r="K471" s="204"/>
      <c r="L471" s="204"/>
      <c r="M471" s="189"/>
      <c r="N471" s="189"/>
    </row>
    <row r="472" spans="1:14" s="190" customFormat="1" ht="38.65" customHeight="1" x14ac:dyDescent="0.15">
      <c r="A472" s="189"/>
      <c r="B472" s="203"/>
      <c r="C472" s="203"/>
      <c r="D472" s="204"/>
      <c r="E472" s="203" ph="1"/>
      <c r="F472" s="204"/>
      <c r="G472" s="204"/>
      <c r="H472" s="204"/>
      <c r="I472" s="204"/>
      <c r="J472" s="204"/>
      <c r="K472" s="204"/>
      <c r="L472" s="204"/>
      <c r="M472" s="189"/>
      <c r="N472" s="189"/>
    </row>
    <row r="473" spans="1:14" s="190" customFormat="1" ht="38.65" customHeight="1" x14ac:dyDescent="0.15">
      <c r="A473" s="189"/>
      <c r="B473" s="203"/>
      <c r="C473" s="203"/>
      <c r="D473" s="204"/>
      <c r="E473" s="203" ph="1"/>
      <c r="F473" s="204"/>
      <c r="G473" s="204"/>
      <c r="H473" s="204"/>
      <c r="I473" s="204"/>
      <c r="J473" s="204"/>
      <c r="K473" s="204"/>
      <c r="L473" s="204"/>
      <c r="M473" s="189"/>
      <c r="N473" s="189"/>
    </row>
    <row r="474" spans="1:14" s="190" customFormat="1" ht="38.65" customHeight="1" x14ac:dyDescent="0.15">
      <c r="A474" s="189"/>
      <c r="B474" s="203"/>
      <c r="C474" s="203"/>
      <c r="D474" s="204"/>
      <c r="E474" s="203" ph="1"/>
      <c r="F474" s="204"/>
      <c r="G474" s="204"/>
      <c r="H474" s="204"/>
      <c r="I474" s="204"/>
      <c r="J474" s="204"/>
      <c r="K474" s="204"/>
      <c r="L474" s="204"/>
      <c r="M474" s="189"/>
      <c r="N474" s="189"/>
    </row>
    <row r="475" spans="1:14" s="190" customFormat="1" ht="38.65" customHeight="1" x14ac:dyDescent="0.15">
      <c r="A475" s="189"/>
      <c r="B475" s="203"/>
      <c r="C475" s="203"/>
      <c r="D475" s="204"/>
      <c r="E475" s="203" ph="1"/>
      <c r="F475" s="204"/>
      <c r="G475" s="204"/>
      <c r="H475" s="204"/>
      <c r="I475" s="204"/>
      <c r="J475" s="204"/>
      <c r="K475" s="204"/>
      <c r="L475" s="204"/>
      <c r="M475" s="189"/>
      <c r="N475" s="189"/>
    </row>
    <row r="476" spans="1:14" s="190" customFormat="1" ht="38.65" customHeight="1" x14ac:dyDescent="0.15">
      <c r="A476" s="189"/>
      <c r="B476" s="203"/>
      <c r="C476" s="203"/>
      <c r="D476" s="204"/>
      <c r="E476" s="203" ph="1"/>
      <c r="F476" s="204"/>
      <c r="G476" s="204"/>
      <c r="H476" s="204"/>
      <c r="I476" s="204"/>
      <c r="J476" s="204"/>
      <c r="K476" s="204"/>
      <c r="L476" s="204"/>
      <c r="M476" s="189"/>
      <c r="N476" s="189"/>
    </row>
    <row r="477" spans="1:14" s="190" customFormat="1" ht="32.1" customHeight="1" x14ac:dyDescent="0.15">
      <c r="A477" s="320"/>
      <c r="B477" s="320"/>
      <c r="C477" s="320"/>
      <c r="D477" s="320"/>
      <c r="E477" s="320"/>
      <c r="F477" s="320"/>
      <c r="G477" s="192"/>
      <c r="H477" s="320"/>
      <c r="I477" s="320"/>
      <c r="J477" s="320"/>
      <c r="K477" s="320"/>
      <c r="L477" s="320"/>
      <c r="M477" s="320"/>
    </row>
    <row r="478" spans="1:14" s="192" customFormat="1" ht="32.1" customHeight="1" x14ac:dyDescent="0.15">
      <c r="A478" s="320"/>
      <c r="B478" s="320"/>
      <c r="C478" s="320"/>
      <c r="D478" s="320"/>
      <c r="E478" s="192" ph="1"/>
      <c r="M478" s="320"/>
    </row>
    <row r="479" spans="1:14" s="190" customFormat="1" ht="38.65" customHeight="1" x14ac:dyDescent="0.15">
      <c r="A479" s="189"/>
      <c r="B479" s="203"/>
      <c r="C479" s="203"/>
      <c r="D479" s="204"/>
      <c r="E479" s="203" ph="1"/>
      <c r="F479" s="204"/>
      <c r="G479" s="204"/>
      <c r="H479" s="204"/>
      <c r="I479" s="204"/>
      <c r="J479" s="204"/>
      <c r="K479" s="204"/>
      <c r="L479" s="204"/>
      <c r="N479" s="189"/>
    </row>
    <row r="480" spans="1:14" s="190" customFormat="1" ht="38.65" customHeight="1" x14ac:dyDescent="0.15">
      <c r="A480" s="189"/>
      <c r="B480" s="203"/>
      <c r="C480" s="203"/>
      <c r="D480" s="204"/>
      <c r="E480" s="203" ph="1"/>
      <c r="F480" s="204"/>
      <c r="G480" s="204"/>
      <c r="H480" s="204"/>
      <c r="I480" s="204"/>
      <c r="J480" s="204"/>
      <c r="K480" s="204"/>
      <c r="L480" s="204"/>
      <c r="M480" s="189"/>
      <c r="N480" s="189"/>
    </row>
    <row r="481" spans="1:14" s="190" customFormat="1" ht="38.65" customHeight="1" x14ac:dyDescent="0.15">
      <c r="A481" s="189"/>
      <c r="B481" s="203"/>
      <c r="C481" s="203"/>
      <c r="D481" s="204"/>
      <c r="E481" s="203" ph="1"/>
      <c r="F481" s="204"/>
      <c r="G481" s="204"/>
      <c r="H481" s="204"/>
      <c r="I481" s="204"/>
      <c r="J481" s="204"/>
      <c r="K481" s="204"/>
      <c r="L481" s="204"/>
      <c r="M481" s="189"/>
      <c r="N481" s="189"/>
    </row>
    <row r="482" spans="1:14" s="190" customFormat="1" ht="38.65" customHeight="1" x14ac:dyDescent="0.15">
      <c r="A482" s="189"/>
      <c r="B482" s="203"/>
      <c r="C482" s="203"/>
      <c r="D482" s="204"/>
      <c r="E482" s="203" ph="1"/>
      <c r="F482" s="204"/>
      <c r="G482" s="204"/>
      <c r="H482" s="204"/>
      <c r="I482" s="204"/>
      <c r="J482" s="204"/>
      <c r="K482" s="204"/>
      <c r="L482" s="204"/>
      <c r="M482" s="189"/>
      <c r="N482" s="189"/>
    </row>
    <row r="483" spans="1:14" s="190" customFormat="1" ht="38.65" customHeight="1" x14ac:dyDescent="0.15">
      <c r="A483" s="189"/>
      <c r="B483" s="203"/>
      <c r="C483" s="203"/>
      <c r="D483" s="204"/>
      <c r="E483" s="203" ph="1"/>
      <c r="F483" s="204"/>
      <c r="G483" s="204"/>
      <c r="H483" s="204"/>
      <c r="I483" s="204"/>
      <c r="J483" s="204"/>
      <c r="K483" s="204"/>
      <c r="L483" s="204"/>
      <c r="M483" s="189"/>
      <c r="N483" s="189"/>
    </row>
    <row r="484" spans="1:14" s="190" customFormat="1" ht="38.65" customHeight="1" x14ac:dyDescent="0.15">
      <c r="A484" s="189"/>
      <c r="B484" s="203"/>
      <c r="C484" s="203"/>
      <c r="D484" s="204"/>
      <c r="E484" s="203" ph="1"/>
      <c r="F484" s="204"/>
      <c r="G484" s="204"/>
      <c r="H484" s="204"/>
      <c r="I484" s="204"/>
      <c r="J484" s="204"/>
      <c r="K484" s="204"/>
      <c r="L484" s="204"/>
      <c r="M484" s="189"/>
      <c r="N484" s="189"/>
    </row>
    <row r="485" spans="1:14" s="190" customFormat="1" ht="38.65" customHeight="1" x14ac:dyDescent="0.15">
      <c r="A485" s="189"/>
      <c r="B485" s="203"/>
      <c r="C485" s="203"/>
      <c r="D485" s="204"/>
      <c r="E485" s="203" ph="1"/>
      <c r="F485" s="204"/>
      <c r="G485" s="204"/>
      <c r="H485" s="204"/>
      <c r="I485" s="204"/>
      <c r="J485" s="204"/>
      <c r="K485" s="204"/>
      <c r="L485" s="204"/>
      <c r="M485" s="189"/>
      <c r="N485" s="189"/>
    </row>
    <row r="486" spans="1:14" s="190" customFormat="1" ht="38.65" customHeight="1" x14ac:dyDescent="0.15">
      <c r="A486" s="189"/>
      <c r="B486" s="203"/>
      <c r="C486" s="203"/>
      <c r="D486" s="204"/>
      <c r="E486" s="203" ph="1"/>
      <c r="F486" s="204"/>
      <c r="G486" s="204"/>
      <c r="H486" s="204"/>
      <c r="I486" s="204"/>
      <c r="J486" s="204"/>
      <c r="K486" s="204"/>
      <c r="L486" s="204"/>
      <c r="M486" s="189"/>
      <c r="N486" s="189"/>
    </row>
    <row r="487" spans="1:14" s="190" customFormat="1" ht="38.65" customHeight="1" x14ac:dyDescent="0.15">
      <c r="A487" s="189"/>
      <c r="B487" s="203"/>
      <c r="C487" s="203"/>
      <c r="D487" s="204"/>
      <c r="E487" s="203" ph="1"/>
      <c r="F487" s="204"/>
      <c r="G487" s="204"/>
      <c r="H487" s="204"/>
      <c r="I487" s="204"/>
      <c r="J487" s="204"/>
      <c r="K487" s="204"/>
      <c r="L487" s="204"/>
      <c r="M487" s="189"/>
      <c r="N487" s="189"/>
    </row>
    <row r="488" spans="1:14" s="190" customFormat="1" ht="38.65" customHeight="1" x14ac:dyDescent="0.15">
      <c r="A488" s="189"/>
      <c r="B488" s="203"/>
      <c r="C488" s="203"/>
      <c r="D488" s="204"/>
      <c r="E488" s="203" ph="1"/>
      <c r="F488" s="204"/>
      <c r="G488" s="204"/>
      <c r="H488" s="204"/>
      <c r="I488" s="204"/>
      <c r="J488" s="204"/>
      <c r="K488" s="204"/>
      <c r="L488" s="204"/>
      <c r="M488" s="189"/>
      <c r="N488" s="189"/>
    </row>
    <row r="489" spans="1:14" s="190" customFormat="1" ht="38.65" customHeight="1" x14ac:dyDescent="0.15">
      <c r="A489" s="189"/>
      <c r="B489" s="203"/>
      <c r="C489" s="203"/>
      <c r="D489" s="204"/>
      <c r="E489" s="203" ph="1"/>
      <c r="F489" s="204"/>
      <c r="G489" s="204"/>
      <c r="H489" s="204"/>
      <c r="I489" s="204"/>
      <c r="J489" s="204"/>
      <c r="K489" s="204"/>
      <c r="L489" s="204"/>
      <c r="M489" s="189"/>
      <c r="N489" s="189"/>
    </row>
    <row r="490" spans="1:14" s="190" customFormat="1" ht="38.65" customHeight="1" x14ac:dyDescent="0.15">
      <c r="A490" s="189"/>
      <c r="B490" s="203"/>
      <c r="C490" s="203"/>
      <c r="D490" s="204"/>
      <c r="E490" s="203" ph="1"/>
      <c r="F490" s="204"/>
      <c r="G490" s="204"/>
      <c r="H490" s="204"/>
      <c r="I490" s="204"/>
      <c r="J490" s="204"/>
      <c r="K490" s="204"/>
      <c r="L490" s="204"/>
      <c r="M490" s="189"/>
      <c r="N490" s="189"/>
    </row>
    <row r="491" spans="1:14" s="190" customFormat="1" ht="38.65" customHeight="1" x14ac:dyDescent="0.15">
      <c r="A491" s="189"/>
      <c r="B491" s="203"/>
      <c r="C491" s="203"/>
      <c r="D491" s="204"/>
      <c r="E491" s="203" ph="1"/>
      <c r="F491" s="204"/>
      <c r="G491" s="204"/>
      <c r="H491" s="204"/>
      <c r="I491" s="204"/>
      <c r="J491" s="204"/>
      <c r="K491" s="204"/>
      <c r="L491" s="204"/>
      <c r="M491" s="189"/>
      <c r="N491" s="189"/>
    </row>
    <row r="492" spans="1:14" s="190" customFormat="1" ht="38.65" customHeight="1" x14ac:dyDescent="0.15">
      <c r="A492" s="189"/>
      <c r="B492" s="203"/>
      <c r="C492" s="203"/>
      <c r="D492" s="204"/>
      <c r="E492" s="203" ph="1"/>
      <c r="F492" s="204"/>
      <c r="G492" s="204"/>
      <c r="H492" s="204"/>
      <c r="I492" s="204"/>
      <c r="J492" s="204"/>
      <c r="K492" s="204"/>
      <c r="L492" s="204"/>
      <c r="M492" s="189"/>
      <c r="N492" s="189"/>
    </row>
    <row r="493" spans="1:14" s="190" customFormat="1" ht="38.65" customHeight="1" x14ac:dyDescent="0.15">
      <c r="A493" s="189"/>
      <c r="B493" s="203"/>
      <c r="C493" s="203"/>
      <c r="D493" s="204"/>
      <c r="E493" s="203" ph="1"/>
      <c r="F493" s="204"/>
      <c r="G493" s="204"/>
      <c r="H493" s="204"/>
      <c r="I493" s="204"/>
      <c r="J493" s="204"/>
      <c r="K493" s="204"/>
      <c r="L493" s="204"/>
      <c r="M493" s="189"/>
      <c r="N493" s="189"/>
    </row>
    <row r="494" spans="1:14" s="190" customFormat="1" ht="38.65" customHeight="1" x14ac:dyDescent="0.15">
      <c r="A494" s="189"/>
      <c r="B494" s="203"/>
      <c r="C494" s="203"/>
      <c r="D494" s="204"/>
      <c r="E494" s="203" ph="1"/>
      <c r="F494" s="204"/>
      <c r="G494" s="204"/>
      <c r="H494" s="204"/>
      <c r="I494" s="204"/>
      <c r="J494" s="204"/>
      <c r="K494" s="204"/>
      <c r="L494" s="204"/>
      <c r="M494" s="189"/>
      <c r="N494" s="189"/>
    </row>
    <row r="495" spans="1:14" s="190" customFormat="1" ht="38.65" customHeight="1" x14ac:dyDescent="0.15">
      <c r="A495" s="189"/>
      <c r="B495" s="203"/>
      <c r="C495" s="203"/>
      <c r="D495" s="204"/>
      <c r="E495" s="203" ph="1"/>
      <c r="F495" s="204"/>
      <c r="G495" s="204"/>
      <c r="H495" s="204"/>
      <c r="I495" s="204"/>
      <c r="J495" s="204"/>
      <c r="K495" s="204"/>
      <c r="L495" s="204"/>
      <c r="M495" s="189"/>
      <c r="N495" s="189"/>
    </row>
    <row r="496" spans="1:14" s="190" customFormat="1" ht="38.65" customHeight="1" x14ac:dyDescent="0.15">
      <c r="A496" s="189"/>
      <c r="B496" s="203"/>
      <c r="C496" s="203"/>
      <c r="D496" s="204"/>
      <c r="E496" s="203" ph="1"/>
      <c r="F496" s="204"/>
      <c r="G496" s="204"/>
      <c r="H496" s="204"/>
      <c r="I496" s="204"/>
      <c r="J496" s="204"/>
      <c r="K496" s="204"/>
      <c r="L496" s="204"/>
      <c r="M496" s="189"/>
      <c r="N496" s="189"/>
    </row>
    <row r="497" spans="2:26" ht="38.65" customHeight="1" x14ac:dyDescent="0.15">
      <c r="B497" s="203"/>
      <c r="C497" s="203"/>
      <c r="D497" s="204"/>
      <c r="E497" s="203" ph="1"/>
      <c r="F497" s="204"/>
      <c r="G497" s="204"/>
      <c r="H497" s="204"/>
      <c r="I497" s="204"/>
      <c r="J497" s="204"/>
      <c r="K497" s="204"/>
      <c r="L497" s="204"/>
      <c r="O497" s="190"/>
      <c r="P497" s="190"/>
      <c r="Q497" s="190"/>
      <c r="R497" s="190"/>
      <c r="S497" s="190"/>
      <c r="T497" s="190"/>
      <c r="U497" s="190"/>
      <c r="V497" s="190"/>
      <c r="W497" s="190"/>
      <c r="X497" s="190"/>
      <c r="Y497" s="190"/>
      <c r="Z497" s="190"/>
    </row>
    <row r="498" spans="2:26" ht="38.65" customHeight="1" x14ac:dyDescent="0.15">
      <c r="B498" s="203"/>
      <c r="C498" s="203"/>
      <c r="D498" s="204"/>
      <c r="E498" s="203" ph="1"/>
      <c r="F498" s="204"/>
      <c r="G498" s="204"/>
      <c r="H498" s="204"/>
      <c r="I498" s="204"/>
      <c r="J498" s="204"/>
      <c r="K498" s="204"/>
      <c r="L498" s="204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/>
      <c r="Y498" s="190"/>
      <c r="Z498" s="190"/>
    </row>
    <row r="499" spans="2:26" ht="38.65" customHeight="1" x14ac:dyDescent="0.15">
      <c r="B499" s="203"/>
      <c r="C499" s="203"/>
      <c r="D499" s="204"/>
      <c r="E499" s="203" ph="1"/>
      <c r="F499" s="204"/>
      <c r="G499" s="204"/>
      <c r="H499" s="204"/>
      <c r="I499" s="204"/>
      <c r="J499" s="204"/>
      <c r="K499" s="204"/>
      <c r="L499" s="204"/>
      <c r="O499" s="190"/>
      <c r="P499" s="190"/>
      <c r="Q499" s="190"/>
      <c r="R499" s="190"/>
      <c r="S499" s="190"/>
      <c r="T499" s="190"/>
      <c r="U499" s="190"/>
      <c r="V499" s="190"/>
      <c r="W499" s="190"/>
      <c r="X499" s="190"/>
      <c r="Y499" s="190"/>
      <c r="Z499" s="190"/>
    </row>
    <row r="500" spans="2:26" ht="38.65" customHeight="1" x14ac:dyDescent="0.15">
      <c r="B500" s="203"/>
      <c r="C500" s="203"/>
      <c r="D500" s="204"/>
      <c r="E500" s="203" ph="1"/>
      <c r="F500" s="204"/>
      <c r="G500" s="204"/>
      <c r="H500" s="204"/>
      <c r="I500" s="204"/>
      <c r="J500" s="204"/>
      <c r="K500" s="204"/>
      <c r="L500" s="204"/>
      <c r="O500" s="190"/>
      <c r="P500" s="190"/>
      <c r="Q500" s="190"/>
      <c r="R500" s="190"/>
      <c r="S500" s="190"/>
      <c r="T500" s="190"/>
      <c r="U500" s="190"/>
      <c r="V500" s="190"/>
      <c r="W500" s="190"/>
      <c r="X500" s="190"/>
      <c r="Y500" s="190"/>
      <c r="Z500" s="190"/>
    </row>
    <row r="501" spans="2:26" ht="38.65" customHeight="1" x14ac:dyDescent="0.15">
      <c r="B501" s="203"/>
      <c r="C501" s="203"/>
      <c r="D501" s="204"/>
      <c r="E501" s="203" ph="1"/>
      <c r="F501" s="204"/>
      <c r="G501" s="204"/>
      <c r="H501" s="204"/>
      <c r="I501" s="204"/>
      <c r="J501" s="204"/>
      <c r="K501" s="204"/>
      <c r="L501" s="204"/>
      <c r="O501" s="190"/>
      <c r="P501" s="190"/>
      <c r="Q501" s="190"/>
      <c r="R501" s="190"/>
      <c r="S501" s="190"/>
      <c r="T501" s="190"/>
      <c r="U501" s="190"/>
      <c r="V501" s="190"/>
      <c r="W501" s="190"/>
      <c r="X501" s="190"/>
      <c r="Y501" s="190"/>
      <c r="Z501" s="190"/>
    </row>
    <row r="502" spans="2:26" ht="38.65" customHeight="1" x14ac:dyDescent="0.15">
      <c r="B502" s="203"/>
      <c r="C502" s="203"/>
      <c r="D502" s="204"/>
      <c r="E502" s="203" ph="1"/>
      <c r="F502" s="204"/>
      <c r="G502" s="204"/>
      <c r="H502" s="204"/>
      <c r="I502" s="204"/>
      <c r="J502" s="204"/>
      <c r="K502" s="204"/>
      <c r="L502" s="204"/>
      <c r="O502" s="190"/>
      <c r="P502" s="190"/>
      <c r="Q502" s="190"/>
      <c r="R502" s="190"/>
      <c r="S502" s="190"/>
      <c r="T502" s="190"/>
      <c r="U502" s="190"/>
      <c r="V502" s="190"/>
      <c r="W502" s="190"/>
      <c r="X502" s="190"/>
      <c r="Y502" s="190"/>
      <c r="Z502" s="190"/>
    </row>
    <row r="503" spans="2:26" ht="38.65" customHeight="1" x14ac:dyDescent="0.15">
      <c r="B503" s="203"/>
      <c r="C503" s="203"/>
      <c r="D503" s="204"/>
      <c r="E503" s="203" ph="1"/>
      <c r="F503" s="204"/>
      <c r="G503" s="204"/>
      <c r="H503" s="204"/>
      <c r="I503" s="204"/>
      <c r="J503" s="204"/>
      <c r="K503" s="204"/>
      <c r="L503" s="204"/>
      <c r="O503" s="190"/>
      <c r="P503" s="190"/>
      <c r="Q503" s="190"/>
      <c r="R503" s="190"/>
      <c r="S503" s="190"/>
      <c r="T503" s="190"/>
      <c r="U503" s="190"/>
      <c r="V503" s="190"/>
      <c r="W503" s="190"/>
      <c r="X503" s="190"/>
      <c r="Y503" s="190"/>
      <c r="Z503" s="190"/>
    </row>
    <row r="504" spans="2:26" ht="38.65" customHeight="1" x14ac:dyDescent="0.15">
      <c r="B504" s="203"/>
      <c r="C504" s="203"/>
      <c r="D504" s="204"/>
      <c r="E504" s="203" ph="1"/>
      <c r="F504" s="204"/>
      <c r="G504" s="204"/>
      <c r="H504" s="204"/>
      <c r="I504" s="204"/>
      <c r="J504" s="204"/>
      <c r="K504" s="204"/>
      <c r="L504" s="204"/>
      <c r="O504" s="190"/>
      <c r="P504" s="190"/>
      <c r="Q504" s="190"/>
      <c r="R504" s="190"/>
      <c r="S504" s="190"/>
      <c r="T504" s="190"/>
      <c r="U504" s="190"/>
      <c r="V504" s="190"/>
      <c r="W504" s="190"/>
      <c r="X504" s="190"/>
      <c r="Y504" s="190"/>
      <c r="Z504" s="190"/>
    </row>
    <row r="505" spans="2:26" ht="38.65" customHeight="1" x14ac:dyDescent="0.15">
      <c r="B505" s="203"/>
      <c r="C505" s="203"/>
      <c r="D505" s="204"/>
      <c r="E505" s="203" ph="1"/>
      <c r="F505" s="204"/>
      <c r="G505" s="204"/>
      <c r="H505" s="204"/>
      <c r="I505" s="204"/>
      <c r="J505" s="204"/>
      <c r="K505" s="204"/>
      <c r="L505" s="204"/>
      <c r="O505" s="190"/>
      <c r="P505" s="190"/>
      <c r="Q505" s="190"/>
      <c r="R505" s="190"/>
      <c r="S505" s="190"/>
      <c r="T505" s="190"/>
      <c r="U505" s="190"/>
      <c r="V505" s="190"/>
      <c r="W505" s="190"/>
      <c r="X505" s="190"/>
      <c r="Y505" s="190"/>
      <c r="Z505" s="190"/>
    </row>
    <row r="506" spans="2:26" ht="38.65" customHeight="1" x14ac:dyDescent="0.15">
      <c r="B506" s="203"/>
      <c r="C506" s="203"/>
      <c r="D506" s="204"/>
      <c r="E506" s="203" ph="1"/>
      <c r="F506" s="204"/>
      <c r="G506" s="204"/>
      <c r="H506" s="204"/>
      <c r="I506" s="204"/>
      <c r="J506" s="204"/>
      <c r="K506" s="204"/>
      <c r="L506" s="204"/>
      <c r="O506" s="190"/>
      <c r="P506" s="190"/>
      <c r="Q506" s="190"/>
      <c r="R506" s="190"/>
      <c r="S506" s="190"/>
      <c r="T506" s="190"/>
      <c r="U506" s="190"/>
      <c r="V506" s="190"/>
      <c r="W506" s="190"/>
      <c r="X506" s="190"/>
      <c r="Y506" s="190"/>
      <c r="Z506" s="190"/>
    </row>
    <row r="507" spans="2:26" ht="38.65" customHeight="1" x14ac:dyDescent="0.15">
      <c r="B507" s="203"/>
      <c r="C507" s="203"/>
      <c r="D507" s="204"/>
      <c r="E507" s="203" ph="1"/>
      <c r="F507" s="204"/>
      <c r="G507" s="204"/>
      <c r="H507" s="204"/>
      <c r="I507" s="204"/>
      <c r="J507" s="204"/>
      <c r="K507" s="204"/>
      <c r="L507" s="204"/>
      <c r="O507" s="190"/>
      <c r="P507" s="190"/>
      <c r="Q507" s="190"/>
      <c r="R507" s="190"/>
      <c r="S507" s="190"/>
      <c r="T507" s="190"/>
      <c r="U507" s="190"/>
      <c r="V507" s="190"/>
      <c r="W507" s="190"/>
      <c r="X507" s="190"/>
      <c r="Y507" s="190"/>
      <c r="Z507" s="190"/>
    </row>
    <row r="508" spans="2:26" ht="38.65" customHeight="1" x14ac:dyDescent="0.15">
      <c r="B508" s="203"/>
      <c r="C508" s="203"/>
      <c r="D508" s="204"/>
      <c r="E508" s="203" ph="1"/>
      <c r="F508" s="204"/>
      <c r="G508" s="204"/>
      <c r="H508" s="204"/>
      <c r="I508" s="204"/>
      <c r="J508" s="204"/>
      <c r="K508" s="204"/>
      <c r="L508" s="204"/>
      <c r="O508" s="190"/>
      <c r="P508" s="190"/>
      <c r="Q508" s="190"/>
      <c r="R508" s="190"/>
      <c r="S508" s="190"/>
      <c r="T508" s="190"/>
      <c r="U508" s="190"/>
      <c r="V508" s="190"/>
      <c r="W508" s="190"/>
      <c r="X508" s="190"/>
      <c r="Y508" s="190"/>
      <c r="Z508" s="190"/>
    </row>
    <row r="509" spans="2:26" ht="38.65" customHeight="1" x14ac:dyDescent="0.15">
      <c r="B509" s="203"/>
      <c r="C509" s="203"/>
      <c r="D509" s="204"/>
      <c r="E509" s="203" ph="1"/>
      <c r="F509" s="204"/>
      <c r="G509" s="204"/>
      <c r="H509" s="204"/>
      <c r="I509" s="204"/>
      <c r="J509" s="204"/>
      <c r="K509" s="204"/>
      <c r="L509" s="204"/>
      <c r="O509" s="190"/>
      <c r="P509" s="190"/>
      <c r="Q509" s="190"/>
      <c r="R509" s="190"/>
      <c r="S509" s="190"/>
      <c r="T509" s="190"/>
      <c r="U509" s="190"/>
      <c r="V509" s="190"/>
      <c r="W509" s="190"/>
      <c r="X509" s="190"/>
      <c r="Y509" s="190"/>
      <c r="Z509" s="190"/>
    </row>
    <row r="510" spans="2:26" ht="38.65" customHeight="1" x14ac:dyDescent="0.15">
      <c r="B510" s="203"/>
      <c r="C510" s="203"/>
      <c r="D510" s="204"/>
      <c r="E510" s="203" ph="1"/>
      <c r="F510" s="204"/>
      <c r="G510" s="204"/>
      <c r="H510" s="204"/>
      <c r="I510" s="204"/>
      <c r="J510" s="204"/>
      <c r="K510" s="204"/>
      <c r="L510" s="204"/>
      <c r="O510" s="190"/>
      <c r="P510" s="190"/>
      <c r="Q510" s="190"/>
      <c r="R510" s="190"/>
      <c r="S510" s="190"/>
      <c r="T510" s="190"/>
      <c r="U510" s="190"/>
      <c r="V510" s="190"/>
      <c r="W510" s="190"/>
      <c r="X510" s="190"/>
      <c r="Y510" s="190"/>
      <c r="Z510" s="190"/>
    </row>
    <row r="511" spans="2:26" ht="21.75" x14ac:dyDescent="0.15"/>
    <row r="512" spans="2:26" ht="21.75" x14ac:dyDescent="0.15"/>
  </sheetData>
  <mergeCells count="137">
    <mergeCell ref="M341:M342"/>
    <mergeCell ref="M375:M376"/>
    <mergeCell ref="M409:M410"/>
    <mergeCell ref="M443:M444"/>
    <mergeCell ref="M477:M478"/>
    <mergeCell ref="K35:L35"/>
    <mergeCell ref="H35:J35"/>
    <mergeCell ref="H409:J409"/>
    <mergeCell ref="K409:L409"/>
    <mergeCell ref="H443:J443"/>
    <mergeCell ref="K443:L443"/>
    <mergeCell ref="M35:M36"/>
    <mergeCell ref="M69:M70"/>
    <mergeCell ref="M103:M104"/>
    <mergeCell ref="M137:M138"/>
    <mergeCell ref="M171:M172"/>
    <mergeCell ref="M205:M206"/>
    <mergeCell ref="M239:M240"/>
    <mergeCell ref="M273:M274"/>
    <mergeCell ref="M307:M308"/>
    <mergeCell ref="H477:J477"/>
    <mergeCell ref="K477:L477"/>
    <mergeCell ref="H137:J137"/>
    <mergeCell ref="K137:L137"/>
    <mergeCell ref="A477:A478"/>
    <mergeCell ref="B477:B478"/>
    <mergeCell ref="C477:C478"/>
    <mergeCell ref="D477:D478"/>
    <mergeCell ref="E477:F477"/>
    <mergeCell ref="A409:A410"/>
    <mergeCell ref="B409:B410"/>
    <mergeCell ref="C409:C410"/>
    <mergeCell ref="D409:D410"/>
    <mergeCell ref="E409:F409"/>
    <mergeCell ref="A443:A444"/>
    <mergeCell ref="B443:B444"/>
    <mergeCell ref="C443:C444"/>
    <mergeCell ref="D443:D444"/>
    <mergeCell ref="E443:F443"/>
    <mergeCell ref="E341:F341"/>
    <mergeCell ref="H341:J341"/>
    <mergeCell ref="K341:L341"/>
    <mergeCell ref="A341:A342"/>
    <mergeCell ref="B341:B342"/>
    <mergeCell ref="C341:C342"/>
    <mergeCell ref="D341:D342"/>
    <mergeCell ref="A375:A376"/>
    <mergeCell ref="B375:B376"/>
    <mergeCell ref="C375:C376"/>
    <mergeCell ref="D375:D376"/>
    <mergeCell ref="E375:F375"/>
    <mergeCell ref="H375:J375"/>
    <mergeCell ref="K375:L375"/>
    <mergeCell ref="A273:A274"/>
    <mergeCell ref="B273:B274"/>
    <mergeCell ref="C273:C274"/>
    <mergeCell ref="D273:D274"/>
    <mergeCell ref="E273:F273"/>
    <mergeCell ref="H273:J273"/>
    <mergeCell ref="K273:L273"/>
    <mergeCell ref="A307:A308"/>
    <mergeCell ref="B307:B308"/>
    <mergeCell ref="C307:C308"/>
    <mergeCell ref="D307:D308"/>
    <mergeCell ref="E307:F307"/>
    <mergeCell ref="H307:J307"/>
    <mergeCell ref="K307:L307"/>
    <mergeCell ref="A205:A206"/>
    <mergeCell ref="B205:B206"/>
    <mergeCell ref="C205:C206"/>
    <mergeCell ref="D205:D206"/>
    <mergeCell ref="E205:F205"/>
    <mergeCell ref="H205:J205"/>
    <mergeCell ref="K205:L205"/>
    <mergeCell ref="A239:A240"/>
    <mergeCell ref="B239:B240"/>
    <mergeCell ref="C239:C240"/>
    <mergeCell ref="D239:D240"/>
    <mergeCell ref="E239:F239"/>
    <mergeCell ref="H239:J239"/>
    <mergeCell ref="K239:L239"/>
    <mergeCell ref="A171:A172"/>
    <mergeCell ref="B171:B172"/>
    <mergeCell ref="C171:C172"/>
    <mergeCell ref="D171:D172"/>
    <mergeCell ref="E171:F171"/>
    <mergeCell ref="H171:J171"/>
    <mergeCell ref="K171:L171"/>
    <mergeCell ref="D35:D36"/>
    <mergeCell ref="C35:C36"/>
    <mergeCell ref="B35:B36"/>
    <mergeCell ref="A35:A36"/>
    <mergeCell ref="E35:F35"/>
    <mergeCell ref="A137:A138"/>
    <mergeCell ref="B137:B138"/>
    <mergeCell ref="C137:C138"/>
    <mergeCell ref="D137:D138"/>
    <mergeCell ref="E137:F137"/>
    <mergeCell ref="A103:A104"/>
    <mergeCell ref="B103:B104"/>
    <mergeCell ref="C103:C104"/>
    <mergeCell ref="D103:D104"/>
    <mergeCell ref="E103:F103"/>
    <mergeCell ref="H103:J103"/>
    <mergeCell ref="K103:L103"/>
    <mergeCell ref="A69:A70"/>
    <mergeCell ref="B69:B70"/>
    <mergeCell ref="C69:C70"/>
    <mergeCell ref="D69:D70"/>
    <mergeCell ref="E69:F69"/>
    <mergeCell ref="H69:J69"/>
    <mergeCell ref="K69:L69"/>
    <mergeCell ref="A6:C6"/>
    <mergeCell ref="D6:F6"/>
    <mergeCell ref="A7:C7"/>
    <mergeCell ref="D7:F7"/>
    <mergeCell ref="M7:N7"/>
    <mergeCell ref="D3:E3"/>
    <mergeCell ref="A9:A10"/>
    <mergeCell ref="B9:B10"/>
    <mergeCell ref="C9:C10"/>
    <mergeCell ref="D9:D10"/>
    <mergeCell ref="E9:F9"/>
    <mergeCell ref="H9:J9"/>
    <mergeCell ref="K9:L9"/>
    <mergeCell ref="G5:H5"/>
    <mergeCell ref="A5:C5"/>
    <mergeCell ref="D5:F5"/>
    <mergeCell ref="A1:O1"/>
    <mergeCell ref="A2:C2"/>
    <mergeCell ref="D2:F2"/>
    <mergeCell ref="G2:H2"/>
    <mergeCell ref="A3:C3"/>
    <mergeCell ref="G3:H3"/>
    <mergeCell ref="A4:C4"/>
    <mergeCell ref="D4:F4"/>
    <mergeCell ref="G4:H4"/>
  </mergeCells>
  <phoneticPr fontId="2"/>
  <pageMargins left="0.18" right="0.32" top="0.3" bottom="0.31" header="0.3" footer="0.3"/>
  <pageSetup paperSize="9" scale="43" fitToHeight="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Z550"/>
  <sheetViews>
    <sheetView tabSelected="1" zoomScale="70" zoomScaleNormal="70" workbookViewId="0">
      <selection activeCell="P13" sqref="P13"/>
    </sheetView>
  </sheetViews>
  <sheetFormatPr defaultColWidth="9" defaultRowHeight="38.65" customHeight="1" x14ac:dyDescent="0.15"/>
  <cols>
    <col min="1" max="1" width="9.25" style="189" customWidth="1"/>
    <col min="2" max="2" width="19.125" style="190" customWidth="1"/>
    <col min="3" max="3" width="11.625" style="190" customWidth="1"/>
    <col min="4" max="4" width="13.5" style="190" customWidth="1"/>
    <col min="5" max="5" width="18.875" style="190" customWidth="1" phonetic="1"/>
    <col min="6" max="6" width="18.875" style="189" customWidth="1"/>
    <col min="7" max="12" width="12.625" style="189" customWidth="1"/>
    <col min="13" max="13" width="10.25" style="189" customWidth="1"/>
    <col min="14" max="14" width="20.25" style="189" customWidth="1"/>
    <col min="15" max="16" width="10.25" style="189" customWidth="1"/>
    <col min="17" max="20" width="15.5" style="189" customWidth="1"/>
    <col min="21" max="24" width="5.125" style="189" customWidth="1"/>
    <col min="25" max="25" width="15.125" style="189" customWidth="1"/>
    <col min="26" max="26" width="5.125" style="189" customWidth="1"/>
    <col min="27" max="16384" width="9" style="190"/>
  </cols>
  <sheetData>
    <row r="1" spans="1:26" ht="38.65" customHeight="1" thickBot="1" x14ac:dyDescent="0.2">
      <c r="A1" s="343" t="s">
        <v>348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</row>
    <row r="2" spans="1:26" ht="42" customHeight="1" x14ac:dyDescent="0.15">
      <c r="A2" s="337" t="s">
        <v>0</v>
      </c>
      <c r="B2" s="338"/>
      <c r="C2" s="338"/>
      <c r="D2" s="331"/>
      <c r="E2" s="331"/>
      <c r="F2" s="332"/>
      <c r="G2" s="328" t="s">
        <v>78</v>
      </c>
      <c r="H2" s="328"/>
      <c r="I2" s="261">
        <v>4000</v>
      </c>
      <c r="J2" s="224" t="s">
        <v>74</v>
      </c>
      <c r="K2" s="225"/>
      <c r="L2" s="224" t="s">
        <v>5</v>
      </c>
      <c r="M2" s="226" t="s">
        <v>188</v>
      </c>
      <c r="N2" s="227">
        <f>I2*K2</f>
        <v>0</v>
      </c>
      <c r="O2" s="228" t="s">
        <v>4</v>
      </c>
    </row>
    <row r="3" spans="1:26" ht="42" customHeight="1" x14ac:dyDescent="0.15">
      <c r="A3" s="336" t="s">
        <v>337</v>
      </c>
      <c r="B3" s="313"/>
      <c r="C3" s="313"/>
      <c r="D3" s="315"/>
      <c r="E3" s="317"/>
      <c r="F3" s="214" t="s">
        <v>338</v>
      </c>
      <c r="G3" s="313" t="s">
        <v>343</v>
      </c>
      <c r="H3" s="313"/>
      <c r="I3" s="262">
        <v>18000</v>
      </c>
      <c r="J3" s="193" t="s">
        <v>74</v>
      </c>
      <c r="K3" s="196"/>
      <c r="L3" s="193" t="s">
        <v>166</v>
      </c>
      <c r="M3" s="206" t="s">
        <v>188</v>
      </c>
      <c r="N3" s="207">
        <f>I3*K3</f>
        <v>0</v>
      </c>
      <c r="O3" s="229" t="s">
        <v>4</v>
      </c>
    </row>
    <row r="4" spans="1:26" ht="42" customHeight="1" x14ac:dyDescent="0.15">
      <c r="A4" s="336" t="s">
        <v>1</v>
      </c>
      <c r="B4" s="313"/>
      <c r="C4" s="313"/>
      <c r="D4" s="314"/>
      <c r="E4" s="314"/>
      <c r="F4" s="315"/>
      <c r="G4" s="313" t="s">
        <v>344</v>
      </c>
      <c r="H4" s="313"/>
      <c r="I4" s="262">
        <v>18000</v>
      </c>
      <c r="J4" s="193" t="s">
        <v>74</v>
      </c>
      <c r="K4" s="196"/>
      <c r="L4" s="193" t="s">
        <v>166</v>
      </c>
      <c r="M4" s="206" t="s">
        <v>188</v>
      </c>
      <c r="N4" s="207">
        <f>I4*K4</f>
        <v>0</v>
      </c>
      <c r="O4" s="229" t="s">
        <v>4</v>
      </c>
    </row>
    <row r="5" spans="1:26" ht="42" customHeight="1" x14ac:dyDescent="0.15">
      <c r="A5" s="335" t="s">
        <v>322</v>
      </c>
      <c r="B5" s="319"/>
      <c r="C5" s="319"/>
      <c r="D5" s="314"/>
      <c r="E5" s="314"/>
      <c r="F5" s="315"/>
      <c r="G5" s="313" t="s">
        <v>3</v>
      </c>
      <c r="H5" s="313"/>
      <c r="I5" s="262">
        <v>18000</v>
      </c>
      <c r="J5" s="193" t="s">
        <v>74</v>
      </c>
      <c r="K5" s="196"/>
      <c r="L5" s="193" t="s">
        <v>119</v>
      </c>
      <c r="M5" s="206" t="s">
        <v>188</v>
      </c>
      <c r="N5" s="207">
        <f>I5*K5</f>
        <v>0</v>
      </c>
      <c r="O5" s="229" t="s">
        <v>4</v>
      </c>
    </row>
    <row r="6" spans="1:26" ht="42" customHeight="1" x14ac:dyDescent="0.15">
      <c r="A6" s="335" t="s">
        <v>323</v>
      </c>
      <c r="B6" s="319"/>
      <c r="C6" s="319"/>
      <c r="D6" s="314"/>
      <c r="E6" s="314"/>
      <c r="F6" s="315"/>
      <c r="G6" s="211"/>
      <c r="H6" s="212"/>
      <c r="I6" s="212"/>
      <c r="J6" s="212"/>
      <c r="K6" s="212"/>
      <c r="L6" s="212"/>
      <c r="M6" s="213"/>
      <c r="N6" s="208"/>
      <c r="O6" s="230"/>
    </row>
    <row r="7" spans="1:26" ht="42" customHeight="1" thickBot="1" x14ac:dyDescent="0.2">
      <c r="A7" s="333" t="s">
        <v>324</v>
      </c>
      <c r="B7" s="334"/>
      <c r="C7" s="334"/>
      <c r="D7" s="339"/>
      <c r="E7" s="339"/>
      <c r="F7" s="340"/>
      <c r="G7" s="231" t="s">
        <v>115</v>
      </c>
      <c r="H7" s="232"/>
      <c r="I7" s="233" t="s">
        <v>321</v>
      </c>
      <c r="J7" s="234"/>
      <c r="K7" s="326" t="s">
        <v>342</v>
      </c>
      <c r="L7" s="327"/>
      <c r="M7" s="329">
        <f>N2+N3+N4+N5+N6</f>
        <v>0</v>
      </c>
      <c r="N7" s="330"/>
      <c r="O7" s="235" t="s">
        <v>4</v>
      </c>
    </row>
    <row r="8" spans="1:26" ht="38.65" customHeight="1" thickBot="1" x14ac:dyDescent="0.2">
      <c r="B8" s="191"/>
      <c r="C8" s="191"/>
      <c r="D8" s="191" ph="1"/>
      <c r="E8" s="191" ph="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</row>
    <row r="9" spans="1:26" ht="32.1" customHeight="1" x14ac:dyDescent="0.15">
      <c r="A9" s="341" t="s">
        <v>123</v>
      </c>
      <c r="B9" s="322" t="s">
        <v>127</v>
      </c>
      <c r="C9" s="322" t="s">
        <v>336</v>
      </c>
      <c r="D9" s="322" t="s">
        <v>286</v>
      </c>
      <c r="E9" s="322" t="s">
        <v>287</v>
      </c>
      <c r="F9" s="322"/>
      <c r="G9" s="222" t="s">
        <v>288</v>
      </c>
      <c r="H9" s="322" t="s">
        <v>289</v>
      </c>
      <c r="I9" s="322"/>
      <c r="J9" s="322"/>
      <c r="K9" s="323" t="s">
        <v>341</v>
      </c>
      <c r="L9" s="324"/>
      <c r="M9" s="320"/>
      <c r="N9" s="32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</row>
    <row r="10" spans="1:26" s="192" customFormat="1" ht="32.1" customHeight="1" thickBot="1" x14ac:dyDescent="0.2">
      <c r="A10" s="342"/>
      <c r="B10" s="325"/>
      <c r="C10" s="325"/>
      <c r="D10" s="325"/>
      <c r="E10" s="223" t="s">
        <v>290</v>
      </c>
      <c r="F10" s="223" t="s">
        <v>291</v>
      </c>
      <c r="G10" s="223" t="s">
        <v>296</v>
      </c>
      <c r="H10" s="223" t="s">
        <v>292</v>
      </c>
      <c r="I10" s="223" t="s">
        <v>293</v>
      </c>
      <c r="J10" s="223" t="s">
        <v>294</v>
      </c>
      <c r="K10" s="223" t="s">
        <v>339</v>
      </c>
      <c r="L10" s="241" t="s">
        <v>340</v>
      </c>
      <c r="M10" s="320"/>
      <c r="N10" s="320"/>
    </row>
    <row r="11" spans="1:26" ht="38.65" customHeight="1" x14ac:dyDescent="0.15">
      <c r="A11" s="242">
        <v>1</v>
      </c>
      <c r="B11" s="220"/>
      <c r="C11" s="220"/>
      <c r="D11" s="221"/>
      <c r="E11" s="221"/>
      <c r="F11" s="221"/>
      <c r="G11" s="221"/>
      <c r="H11" s="221"/>
      <c r="I11" s="221"/>
      <c r="J11" s="221"/>
      <c r="K11" s="221"/>
      <c r="L11" s="243"/>
      <c r="M11" s="321"/>
      <c r="N11" s="321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</row>
    <row r="12" spans="1:26" ht="38.65" customHeight="1" x14ac:dyDescent="0.15">
      <c r="A12" s="244">
        <v>2</v>
      </c>
      <c r="B12" s="202"/>
      <c r="C12" s="202"/>
      <c r="D12" s="205"/>
      <c r="E12" s="205"/>
      <c r="F12" s="205"/>
      <c r="G12" s="205"/>
      <c r="H12" s="205"/>
      <c r="I12" s="205"/>
      <c r="J12" s="205"/>
      <c r="K12" s="205"/>
      <c r="L12" s="245"/>
      <c r="M12" s="321"/>
      <c r="N12" s="321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</row>
    <row r="13" spans="1:26" ht="38.65" customHeight="1" x14ac:dyDescent="0.15">
      <c r="A13" s="244">
        <v>3</v>
      </c>
      <c r="B13" s="202"/>
      <c r="C13" s="202"/>
      <c r="D13" s="205"/>
      <c r="E13" s="205"/>
      <c r="F13" s="205"/>
      <c r="G13" s="205"/>
      <c r="H13" s="205"/>
      <c r="I13" s="205"/>
      <c r="J13" s="205"/>
      <c r="K13" s="205"/>
      <c r="L13" s="245"/>
      <c r="M13" s="321"/>
      <c r="N13" s="321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</row>
    <row r="14" spans="1:26" ht="38.65" customHeight="1" x14ac:dyDescent="0.15">
      <c r="A14" s="244">
        <v>4</v>
      </c>
      <c r="B14" s="202"/>
      <c r="C14" s="202"/>
      <c r="D14" s="205"/>
      <c r="E14" s="205"/>
      <c r="F14" s="205"/>
      <c r="G14" s="205"/>
      <c r="H14" s="205"/>
      <c r="I14" s="205"/>
      <c r="J14" s="205"/>
      <c r="K14" s="205"/>
      <c r="L14" s="245"/>
      <c r="M14" s="321"/>
      <c r="N14" s="321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</row>
    <row r="15" spans="1:26" ht="38.65" customHeight="1" x14ac:dyDescent="0.15">
      <c r="A15" s="244">
        <v>5</v>
      </c>
      <c r="B15" s="202"/>
      <c r="C15" s="202"/>
      <c r="D15" s="205"/>
      <c r="E15" s="205"/>
      <c r="F15" s="205"/>
      <c r="G15" s="205"/>
      <c r="H15" s="205"/>
      <c r="I15" s="205"/>
      <c r="J15" s="205"/>
      <c r="K15" s="205"/>
      <c r="L15" s="245"/>
      <c r="M15" s="321"/>
      <c r="N15" s="321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</row>
    <row r="16" spans="1:26" ht="38.65" customHeight="1" x14ac:dyDescent="0.15">
      <c r="A16" s="244">
        <v>6</v>
      </c>
      <c r="B16" s="202"/>
      <c r="C16" s="202"/>
      <c r="D16" s="205"/>
      <c r="E16" s="205"/>
      <c r="F16" s="205"/>
      <c r="G16" s="205"/>
      <c r="H16" s="205"/>
      <c r="I16" s="205"/>
      <c r="J16" s="205"/>
      <c r="K16" s="205"/>
      <c r="L16" s="245"/>
      <c r="M16" s="321"/>
      <c r="N16" s="321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</row>
    <row r="17" spans="1:26" ht="38.65" customHeight="1" x14ac:dyDescent="0.15">
      <c r="A17" s="244">
        <v>7</v>
      </c>
      <c r="B17" s="202"/>
      <c r="C17" s="202"/>
      <c r="D17" s="205"/>
      <c r="E17" s="205"/>
      <c r="F17" s="205"/>
      <c r="G17" s="205"/>
      <c r="H17" s="205"/>
      <c r="I17" s="205"/>
      <c r="J17" s="205"/>
      <c r="K17" s="205"/>
      <c r="L17" s="245"/>
      <c r="M17" s="321"/>
      <c r="N17" s="321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</row>
    <row r="18" spans="1:26" ht="38.65" customHeight="1" x14ac:dyDescent="0.15">
      <c r="A18" s="244">
        <v>8</v>
      </c>
      <c r="B18" s="202"/>
      <c r="C18" s="202"/>
      <c r="D18" s="205"/>
      <c r="E18" s="205"/>
      <c r="F18" s="205"/>
      <c r="G18" s="205"/>
      <c r="H18" s="205"/>
      <c r="I18" s="205"/>
      <c r="J18" s="205"/>
      <c r="K18" s="205"/>
      <c r="L18" s="245"/>
      <c r="M18" s="321"/>
      <c r="N18" s="321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</row>
    <row r="19" spans="1:26" ht="38.65" customHeight="1" x14ac:dyDescent="0.15">
      <c r="A19" s="244">
        <v>9</v>
      </c>
      <c r="B19" s="202"/>
      <c r="C19" s="202"/>
      <c r="D19" s="205"/>
      <c r="E19" s="205"/>
      <c r="F19" s="205"/>
      <c r="G19" s="205"/>
      <c r="H19" s="205"/>
      <c r="I19" s="205"/>
      <c r="J19" s="205"/>
      <c r="K19" s="205"/>
      <c r="L19" s="245"/>
      <c r="M19" s="321"/>
      <c r="N19" s="321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</row>
    <row r="20" spans="1:26" ht="38.65" customHeight="1" x14ac:dyDescent="0.15">
      <c r="A20" s="244">
        <v>10</v>
      </c>
      <c r="B20" s="202"/>
      <c r="C20" s="202"/>
      <c r="D20" s="205"/>
      <c r="E20" s="205"/>
      <c r="F20" s="205"/>
      <c r="G20" s="205"/>
      <c r="H20" s="205"/>
      <c r="I20" s="205"/>
      <c r="J20" s="205"/>
      <c r="K20" s="205"/>
      <c r="L20" s="245"/>
      <c r="M20" s="321"/>
      <c r="N20" s="321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</row>
    <row r="21" spans="1:26" ht="38.65" customHeight="1" x14ac:dyDescent="0.15">
      <c r="A21" s="244">
        <v>11</v>
      </c>
      <c r="B21" s="202"/>
      <c r="C21" s="202"/>
      <c r="D21" s="205"/>
      <c r="E21" s="205"/>
      <c r="F21" s="205"/>
      <c r="G21" s="205"/>
      <c r="H21" s="205"/>
      <c r="I21" s="205"/>
      <c r="J21" s="205"/>
      <c r="K21" s="205"/>
      <c r="L21" s="245"/>
      <c r="M21" s="321"/>
      <c r="N21" s="321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</row>
    <row r="22" spans="1:26" ht="38.65" customHeight="1" thickBot="1" x14ac:dyDescent="0.2">
      <c r="A22" s="246">
        <v>12</v>
      </c>
      <c r="B22" s="218"/>
      <c r="C22" s="218"/>
      <c r="D22" s="219"/>
      <c r="E22" s="219"/>
      <c r="F22" s="219"/>
      <c r="G22" s="219"/>
      <c r="H22" s="219"/>
      <c r="I22" s="219"/>
      <c r="J22" s="219"/>
      <c r="K22" s="219"/>
      <c r="L22" s="247"/>
      <c r="M22" s="321"/>
      <c r="N22" s="321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</row>
    <row r="23" spans="1:26" ht="38.65" customHeight="1" x14ac:dyDescent="0.15">
      <c r="A23" s="341" t="s">
        <v>123</v>
      </c>
      <c r="B23" s="322" t="s">
        <v>127</v>
      </c>
      <c r="C23" s="322" t="s">
        <v>336</v>
      </c>
      <c r="D23" s="322" t="s">
        <v>286</v>
      </c>
      <c r="E23" s="322" t="s">
        <v>287</v>
      </c>
      <c r="F23" s="322"/>
      <c r="G23" s="222" t="s">
        <v>288</v>
      </c>
      <c r="H23" s="322" t="s">
        <v>289</v>
      </c>
      <c r="I23" s="322"/>
      <c r="J23" s="322"/>
      <c r="K23" s="322" t="s">
        <v>295</v>
      </c>
      <c r="L23" s="344"/>
      <c r="M23" s="320"/>
      <c r="N23" s="32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</row>
    <row r="24" spans="1:26" ht="38.65" customHeight="1" thickBot="1" x14ac:dyDescent="0.2">
      <c r="A24" s="342"/>
      <c r="B24" s="325"/>
      <c r="C24" s="325"/>
      <c r="D24" s="325"/>
      <c r="E24" s="223" t="s">
        <v>290</v>
      </c>
      <c r="F24" s="223" t="s">
        <v>291</v>
      </c>
      <c r="G24" s="223" t="s">
        <v>296</v>
      </c>
      <c r="H24" s="223" t="s">
        <v>292</v>
      </c>
      <c r="I24" s="223" t="s">
        <v>293</v>
      </c>
      <c r="J24" s="223" t="s">
        <v>294</v>
      </c>
      <c r="K24" s="223" t="s">
        <v>319</v>
      </c>
      <c r="L24" s="248" t="s">
        <v>320</v>
      </c>
      <c r="M24" s="320"/>
      <c r="N24" s="32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</row>
    <row r="25" spans="1:26" ht="38.65" customHeight="1" x14ac:dyDescent="0.15">
      <c r="A25" s="242">
        <v>13</v>
      </c>
      <c r="B25" s="220"/>
      <c r="C25" s="220"/>
      <c r="D25" s="221"/>
      <c r="E25" s="221"/>
      <c r="F25" s="221"/>
      <c r="G25" s="221"/>
      <c r="H25" s="221"/>
      <c r="I25" s="221"/>
      <c r="J25" s="221"/>
      <c r="K25" s="221"/>
      <c r="L25" s="243"/>
      <c r="M25" s="321"/>
      <c r="N25" s="321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</row>
    <row r="26" spans="1:26" ht="38.65" customHeight="1" x14ac:dyDescent="0.15">
      <c r="A26" s="244">
        <v>14</v>
      </c>
      <c r="B26" s="202"/>
      <c r="C26" s="202"/>
      <c r="D26" s="205"/>
      <c r="E26" s="205"/>
      <c r="F26" s="205"/>
      <c r="G26" s="205"/>
      <c r="H26" s="205"/>
      <c r="I26" s="205"/>
      <c r="J26" s="205"/>
      <c r="K26" s="205"/>
      <c r="L26" s="245"/>
      <c r="M26" s="321"/>
      <c r="N26" s="321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spans="1:26" ht="38.65" customHeight="1" x14ac:dyDescent="0.15">
      <c r="A27" s="244">
        <v>15</v>
      </c>
      <c r="B27" s="202"/>
      <c r="C27" s="202"/>
      <c r="D27" s="205"/>
      <c r="E27" s="205"/>
      <c r="F27" s="205"/>
      <c r="G27" s="205"/>
      <c r="H27" s="205"/>
      <c r="I27" s="205"/>
      <c r="J27" s="205"/>
      <c r="K27" s="205"/>
      <c r="L27" s="245"/>
      <c r="M27" s="321"/>
      <c r="N27" s="321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spans="1:26" ht="38.65" customHeight="1" x14ac:dyDescent="0.15">
      <c r="A28" s="244">
        <v>16</v>
      </c>
      <c r="B28" s="202"/>
      <c r="C28" s="202"/>
      <c r="D28" s="205"/>
      <c r="E28" s="205"/>
      <c r="F28" s="205"/>
      <c r="G28" s="205"/>
      <c r="H28" s="205"/>
      <c r="I28" s="205"/>
      <c r="J28" s="205"/>
      <c r="K28" s="205"/>
      <c r="L28" s="245"/>
      <c r="M28" s="321"/>
      <c r="N28" s="321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</row>
    <row r="29" spans="1:26" ht="38.65" customHeight="1" x14ac:dyDescent="0.15">
      <c r="A29" s="244">
        <v>17</v>
      </c>
      <c r="B29" s="202"/>
      <c r="C29" s="202"/>
      <c r="D29" s="205"/>
      <c r="E29" s="205"/>
      <c r="F29" s="205"/>
      <c r="G29" s="205"/>
      <c r="H29" s="205"/>
      <c r="I29" s="205"/>
      <c r="J29" s="205"/>
      <c r="K29" s="205"/>
      <c r="L29" s="245"/>
      <c r="M29" s="321"/>
      <c r="N29" s="321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</row>
    <row r="30" spans="1:26" ht="38.65" customHeight="1" x14ac:dyDescent="0.15">
      <c r="A30" s="244">
        <v>18</v>
      </c>
      <c r="B30" s="202"/>
      <c r="C30" s="202"/>
      <c r="D30" s="205"/>
      <c r="E30" s="205"/>
      <c r="F30" s="205"/>
      <c r="G30" s="205"/>
      <c r="H30" s="205"/>
      <c r="I30" s="205"/>
      <c r="J30" s="205"/>
      <c r="K30" s="205"/>
      <c r="L30" s="245"/>
      <c r="M30" s="321"/>
      <c r="N30" s="321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</row>
    <row r="31" spans="1:26" ht="38.65" customHeight="1" x14ac:dyDescent="0.15">
      <c r="A31" s="244">
        <v>19</v>
      </c>
      <c r="B31" s="202"/>
      <c r="C31" s="202"/>
      <c r="D31" s="205"/>
      <c r="E31" s="205"/>
      <c r="F31" s="205"/>
      <c r="G31" s="205"/>
      <c r="H31" s="205"/>
      <c r="I31" s="205"/>
      <c r="J31" s="205"/>
      <c r="K31" s="205"/>
      <c r="L31" s="245"/>
      <c r="M31" s="321"/>
      <c r="N31" s="321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</row>
    <row r="32" spans="1:26" ht="38.65" customHeight="1" x14ac:dyDescent="0.15">
      <c r="A32" s="244">
        <v>20</v>
      </c>
      <c r="B32" s="202"/>
      <c r="C32" s="202"/>
      <c r="D32" s="205"/>
      <c r="E32" s="205"/>
      <c r="F32" s="205"/>
      <c r="G32" s="205"/>
      <c r="H32" s="205"/>
      <c r="I32" s="205"/>
      <c r="J32" s="205"/>
      <c r="K32" s="205"/>
      <c r="L32" s="245"/>
      <c r="M32" s="321"/>
      <c r="N32" s="321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</row>
    <row r="33" spans="1:26" ht="38.65" customHeight="1" x14ac:dyDescent="0.15">
      <c r="A33" s="244">
        <v>21</v>
      </c>
      <c r="B33" s="202"/>
      <c r="C33" s="202"/>
      <c r="D33" s="205"/>
      <c r="E33" s="205"/>
      <c r="F33" s="205"/>
      <c r="G33" s="205"/>
      <c r="H33" s="205"/>
      <c r="I33" s="205"/>
      <c r="J33" s="205"/>
      <c r="K33" s="205"/>
      <c r="L33" s="245"/>
      <c r="M33" s="321"/>
      <c r="N33" s="321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0"/>
      <c r="Z33" s="190"/>
    </row>
    <row r="34" spans="1:26" ht="38.65" customHeight="1" x14ac:dyDescent="0.15">
      <c r="A34" s="244">
        <v>22</v>
      </c>
      <c r="B34" s="202"/>
      <c r="C34" s="202"/>
      <c r="D34" s="205"/>
      <c r="E34" s="205"/>
      <c r="F34" s="205"/>
      <c r="G34" s="205"/>
      <c r="H34" s="205"/>
      <c r="I34" s="205"/>
      <c r="J34" s="205"/>
      <c r="K34" s="205"/>
      <c r="L34" s="245"/>
      <c r="M34" s="321"/>
      <c r="N34" s="321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</row>
    <row r="35" spans="1:26" ht="38.65" customHeight="1" x14ac:dyDescent="0.15">
      <c r="A35" s="244">
        <v>23</v>
      </c>
      <c r="B35" s="202"/>
      <c r="C35" s="202"/>
      <c r="D35" s="205"/>
      <c r="E35" s="205"/>
      <c r="F35" s="205"/>
      <c r="G35" s="205"/>
      <c r="H35" s="205"/>
      <c r="I35" s="205"/>
      <c r="J35" s="205"/>
      <c r="K35" s="205"/>
      <c r="L35" s="245"/>
      <c r="M35" s="321"/>
      <c r="N35" s="321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</row>
    <row r="36" spans="1:26" ht="38.65" customHeight="1" x14ac:dyDescent="0.15">
      <c r="A36" s="244">
        <v>24</v>
      </c>
      <c r="B36" s="202"/>
      <c r="C36" s="202"/>
      <c r="D36" s="205"/>
      <c r="E36" s="205"/>
      <c r="F36" s="205"/>
      <c r="G36" s="205"/>
      <c r="H36" s="205"/>
      <c r="I36" s="205"/>
      <c r="J36" s="219"/>
      <c r="K36" s="205"/>
      <c r="L36" s="245"/>
      <c r="M36" s="321"/>
      <c r="N36" s="321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</row>
    <row r="37" spans="1:26" ht="38.65" customHeight="1" x14ac:dyDescent="0.15">
      <c r="A37" s="244">
        <v>25</v>
      </c>
      <c r="B37" s="202"/>
      <c r="C37" s="202"/>
      <c r="D37" s="205"/>
      <c r="E37" s="205"/>
      <c r="F37" s="205"/>
      <c r="G37" s="205"/>
      <c r="H37" s="205"/>
      <c r="I37" s="205"/>
      <c r="J37" s="219"/>
      <c r="K37" s="205"/>
      <c r="L37" s="245"/>
      <c r="M37" s="321"/>
      <c r="N37" s="321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</row>
    <row r="38" spans="1:26" ht="38.65" customHeight="1" x14ac:dyDescent="0.15">
      <c r="A38" s="244">
        <v>26</v>
      </c>
      <c r="B38" s="202"/>
      <c r="C38" s="202"/>
      <c r="D38" s="205"/>
      <c r="E38" s="205"/>
      <c r="F38" s="205"/>
      <c r="G38" s="205"/>
      <c r="H38" s="205"/>
      <c r="I38" s="205"/>
      <c r="J38" s="219"/>
      <c r="K38" s="205"/>
      <c r="L38" s="245"/>
      <c r="M38" s="321"/>
      <c r="N38" s="321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</row>
    <row r="39" spans="1:26" ht="38.65" customHeight="1" x14ac:dyDescent="0.15">
      <c r="A39" s="244">
        <v>27</v>
      </c>
      <c r="B39" s="202"/>
      <c r="C39" s="202"/>
      <c r="D39" s="205"/>
      <c r="E39" s="205"/>
      <c r="F39" s="205"/>
      <c r="G39" s="205"/>
      <c r="H39" s="205"/>
      <c r="I39" s="205"/>
      <c r="J39" s="219"/>
      <c r="K39" s="205"/>
      <c r="L39" s="245"/>
      <c r="M39" s="321"/>
      <c r="N39" s="321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</row>
    <row r="40" spans="1:26" ht="38.65" customHeight="1" x14ac:dyDescent="0.15">
      <c r="A40" s="244">
        <v>28</v>
      </c>
      <c r="B40" s="202"/>
      <c r="C40" s="202"/>
      <c r="D40" s="205"/>
      <c r="E40" s="205"/>
      <c r="F40" s="205"/>
      <c r="G40" s="205"/>
      <c r="H40" s="205"/>
      <c r="I40" s="205"/>
      <c r="J40" s="219"/>
      <c r="K40" s="205"/>
      <c r="L40" s="245"/>
      <c r="M40" s="321"/>
      <c r="N40" s="321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</row>
    <row r="41" spans="1:26" ht="38.65" customHeight="1" x14ac:dyDescent="0.15">
      <c r="A41" s="244">
        <v>29</v>
      </c>
      <c r="B41" s="202"/>
      <c r="C41" s="202"/>
      <c r="D41" s="205"/>
      <c r="E41" s="205"/>
      <c r="F41" s="205"/>
      <c r="G41" s="205"/>
      <c r="H41" s="205"/>
      <c r="I41" s="205"/>
      <c r="J41" s="219"/>
      <c r="K41" s="205"/>
      <c r="L41" s="245"/>
      <c r="M41" s="321"/>
      <c r="N41" s="321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</row>
    <row r="42" spans="1:26" ht="38.65" customHeight="1" x14ac:dyDescent="0.15">
      <c r="A42" s="244">
        <v>30</v>
      </c>
      <c r="B42" s="202"/>
      <c r="C42" s="202"/>
      <c r="D42" s="205"/>
      <c r="E42" s="205"/>
      <c r="F42" s="205"/>
      <c r="G42" s="205"/>
      <c r="H42" s="205"/>
      <c r="I42" s="205"/>
      <c r="J42" s="219"/>
      <c r="K42" s="205"/>
      <c r="L42" s="245"/>
      <c r="M42" s="321"/>
      <c r="N42" s="321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</row>
    <row r="43" spans="1:26" ht="38.65" customHeight="1" x14ac:dyDescent="0.15">
      <c r="A43" s="244">
        <v>31</v>
      </c>
      <c r="B43" s="202"/>
      <c r="C43" s="202"/>
      <c r="D43" s="205"/>
      <c r="E43" s="205"/>
      <c r="F43" s="205"/>
      <c r="G43" s="205"/>
      <c r="H43" s="205"/>
      <c r="I43" s="205"/>
      <c r="J43" s="219"/>
      <c r="K43" s="205"/>
      <c r="L43" s="245"/>
      <c r="M43" s="321"/>
      <c r="N43" s="321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</row>
    <row r="44" spans="1:26" ht="38.65" customHeight="1" thickBot="1" x14ac:dyDescent="0.2">
      <c r="A44" s="246">
        <v>32</v>
      </c>
      <c r="B44" s="218"/>
      <c r="C44" s="218"/>
      <c r="D44" s="219"/>
      <c r="E44" s="219"/>
      <c r="F44" s="219"/>
      <c r="G44" s="219"/>
      <c r="H44" s="219"/>
      <c r="I44" s="219"/>
      <c r="J44" s="219"/>
      <c r="K44" s="219"/>
      <c r="L44" s="247"/>
      <c r="M44" s="321"/>
      <c r="N44" s="321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</row>
    <row r="45" spans="1:26" ht="38.65" customHeight="1" x14ac:dyDescent="0.15">
      <c r="A45" s="341" t="s">
        <v>123</v>
      </c>
      <c r="B45" s="322" t="s">
        <v>127</v>
      </c>
      <c r="C45" s="322" t="s">
        <v>336</v>
      </c>
      <c r="D45" s="322" t="s">
        <v>286</v>
      </c>
      <c r="E45" s="322" t="s">
        <v>287</v>
      </c>
      <c r="F45" s="322"/>
      <c r="G45" s="222" t="s">
        <v>288</v>
      </c>
      <c r="H45" s="322" t="s">
        <v>289</v>
      </c>
      <c r="I45" s="322"/>
      <c r="J45" s="322"/>
      <c r="K45" s="322" t="s">
        <v>295</v>
      </c>
      <c r="L45" s="344"/>
      <c r="M45" s="320"/>
      <c r="N45" s="32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</row>
    <row r="46" spans="1:26" ht="38.65" customHeight="1" thickBot="1" x14ac:dyDescent="0.2">
      <c r="A46" s="342"/>
      <c r="B46" s="325"/>
      <c r="C46" s="325"/>
      <c r="D46" s="325"/>
      <c r="E46" s="223" t="s">
        <v>290</v>
      </c>
      <c r="F46" s="223" t="s">
        <v>291</v>
      </c>
      <c r="G46" s="223" t="s">
        <v>296</v>
      </c>
      <c r="H46" s="223" t="s">
        <v>292</v>
      </c>
      <c r="I46" s="223" t="s">
        <v>293</v>
      </c>
      <c r="J46" s="223" t="s">
        <v>294</v>
      </c>
      <c r="K46" s="223" t="s">
        <v>319</v>
      </c>
      <c r="L46" s="248" t="s">
        <v>320</v>
      </c>
      <c r="M46" s="320"/>
      <c r="N46" s="32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</row>
    <row r="47" spans="1:26" ht="38.65" customHeight="1" x14ac:dyDescent="0.15">
      <c r="A47" s="242">
        <v>33</v>
      </c>
      <c r="B47" s="220"/>
      <c r="C47" s="220"/>
      <c r="D47" s="221"/>
      <c r="E47" s="221"/>
      <c r="F47" s="221"/>
      <c r="G47" s="221"/>
      <c r="H47" s="221"/>
      <c r="I47" s="221"/>
      <c r="J47" s="219"/>
      <c r="K47" s="221"/>
      <c r="L47" s="243"/>
      <c r="M47" s="321"/>
      <c r="N47" s="321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</row>
    <row r="48" spans="1:26" ht="38.65" customHeight="1" x14ac:dyDescent="0.15">
      <c r="A48" s="244">
        <v>34</v>
      </c>
      <c r="B48" s="202"/>
      <c r="C48" s="202"/>
      <c r="D48" s="205"/>
      <c r="E48" s="205"/>
      <c r="F48" s="205"/>
      <c r="G48" s="205"/>
      <c r="H48" s="205"/>
      <c r="I48" s="205"/>
      <c r="J48" s="219"/>
      <c r="K48" s="205"/>
      <c r="L48" s="245"/>
      <c r="M48" s="321"/>
      <c r="N48" s="321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</row>
    <row r="49" spans="1:26" ht="38.65" customHeight="1" x14ac:dyDescent="0.15">
      <c r="A49" s="244">
        <v>35</v>
      </c>
      <c r="B49" s="202"/>
      <c r="C49" s="202"/>
      <c r="D49" s="205"/>
      <c r="E49" s="205"/>
      <c r="F49" s="205"/>
      <c r="G49" s="205"/>
      <c r="H49" s="205"/>
      <c r="I49" s="205"/>
      <c r="J49" s="219"/>
      <c r="K49" s="205"/>
      <c r="L49" s="245"/>
      <c r="M49" s="321"/>
      <c r="N49" s="321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</row>
    <row r="50" spans="1:26" ht="38.65" customHeight="1" x14ac:dyDescent="0.15">
      <c r="A50" s="244">
        <v>36</v>
      </c>
      <c r="B50" s="202"/>
      <c r="C50" s="202"/>
      <c r="D50" s="205"/>
      <c r="E50" s="205"/>
      <c r="F50" s="205"/>
      <c r="G50" s="205"/>
      <c r="H50" s="205"/>
      <c r="I50" s="205"/>
      <c r="J50" s="219"/>
      <c r="K50" s="205"/>
      <c r="L50" s="245"/>
      <c r="M50" s="321"/>
      <c r="N50" s="321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</row>
    <row r="51" spans="1:26" ht="38.65" customHeight="1" x14ac:dyDescent="0.15">
      <c r="A51" s="244">
        <v>37</v>
      </c>
      <c r="B51" s="202"/>
      <c r="C51" s="202"/>
      <c r="D51" s="205"/>
      <c r="E51" s="205"/>
      <c r="F51" s="205"/>
      <c r="G51" s="205"/>
      <c r="H51" s="205"/>
      <c r="I51" s="205"/>
      <c r="J51" s="219"/>
      <c r="K51" s="205"/>
      <c r="L51" s="245"/>
      <c r="M51" s="321"/>
      <c r="N51" s="321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</row>
    <row r="52" spans="1:26" ht="38.65" customHeight="1" x14ac:dyDescent="0.15">
      <c r="A52" s="244">
        <v>38</v>
      </c>
      <c r="B52" s="202"/>
      <c r="C52" s="202"/>
      <c r="D52" s="205"/>
      <c r="E52" s="205"/>
      <c r="F52" s="205"/>
      <c r="G52" s="205"/>
      <c r="H52" s="205"/>
      <c r="I52" s="205"/>
      <c r="J52" s="219"/>
      <c r="K52" s="205"/>
      <c r="L52" s="245"/>
      <c r="M52" s="321"/>
      <c r="N52" s="321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</row>
    <row r="53" spans="1:26" ht="38.65" customHeight="1" x14ac:dyDescent="0.15">
      <c r="A53" s="244">
        <v>39</v>
      </c>
      <c r="B53" s="202"/>
      <c r="C53" s="202"/>
      <c r="D53" s="205"/>
      <c r="E53" s="205"/>
      <c r="F53" s="205"/>
      <c r="G53" s="205"/>
      <c r="H53" s="205"/>
      <c r="I53" s="205"/>
      <c r="J53" s="219"/>
      <c r="K53" s="205"/>
      <c r="L53" s="245"/>
      <c r="M53" s="321"/>
      <c r="N53" s="321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</row>
    <row r="54" spans="1:26" ht="38.65" customHeight="1" x14ac:dyDescent="0.15">
      <c r="A54" s="244">
        <v>40</v>
      </c>
      <c r="B54" s="202"/>
      <c r="C54" s="202"/>
      <c r="D54" s="205"/>
      <c r="E54" s="205"/>
      <c r="F54" s="205"/>
      <c r="G54" s="205"/>
      <c r="H54" s="205"/>
      <c r="I54" s="205"/>
      <c r="J54" s="219"/>
      <c r="K54" s="205"/>
      <c r="L54" s="245"/>
      <c r="M54" s="321"/>
      <c r="N54" s="321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</row>
    <row r="55" spans="1:26" ht="38.65" customHeight="1" x14ac:dyDescent="0.15">
      <c r="A55" s="244">
        <v>41</v>
      </c>
      <c r="B55" s="202"/>
      <c r="C55" s="202"/>
      <c r="D55" s="205"/>
      <c r="E55" s="205"/>
      <c r="F55" s="205"/>
      <c r="G55" s="205"/>
      <c r="H55" s="205"/>
      <c r="I55" s="205"/>
      <c r="J55" s="219"/>
      <c r="K55" s="205"/>
      <c r="L55" s="245"/>
      <c r="M55" s="321"/>
      <c r="N55" s="321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</row>
    <row r="56" spans="1:26" ht="38.65" customHeight="1" x14ac:dyDescent="0.15">
      <c r="A56" s="244">
        <v>42</v>
      </c>
      <c r="B56" s="202"/>
      <c r="C56" s="202"/>
      <c r="D56" s="205"/>
      <c r="E56" s="205"/>
      <c r="F56" s="205"/>
      <c r="G56" s="205"/>
      <c r="H56" s="205"/>
      <c r="I56" s="205"/>
      <c r="J56" s="219"/>
      <c r="K56" s="205"/>
      <c r="L56" s="245"/>
      <c r="M56" s="321"/>
      <c r="N56" s="321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</row>
    <row r="57" spans="1:26" ht="38.65" customHeight="1" x14ac:dyDescent="0.15">
      <c r="A57" s="244">
        <v>43</v>
      </c>
      <c r="B57" s="202"/>
      <c r="C57" s="202"/>
      <c r="D57" s="205"/>
      <c r="E57" s="205"/>
      <c r="F57" s="205"/>
      <c r="G57" s="205"/>
      <c r="H57" s="205"/>
      <c r="I57" s="205"/>
      <c r="J57" s="219"/>
      <c r="K57" s="205"/>
      <c r="L57" s="245"/>
      <c r="M57" s="321"/>
      <c r="N57" s="321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</row>
    <row r="58" spans="1:26" ht="38.65" customHeight="1" x14ac:dyDescent="0.15">
      <c r="A58" s="244">
        <v>44</v>
      </c>
      <c r="B58" s="202"/>
      <c r="C58" s="202"/>
      <c r="D58" s="205"/>
      <c r="E58" s="205"/>
      <c r="F58" s="205"/>
      <c r="G58" s="205"/>
      <c r="H58" s="205"/>
      <c r="I58" s="205"/>
      <c r="J58" s="219"/>
      <c r="K58" s="205"/>
      <c r="L58" s="245"/>
      <c r="M58" s="321"/>
      <c r="N58" s="321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</row>
    <row r="59" spans="1:26" ht="38.65" customHeight="1" x14ac:dyDescent="0.15">
      <c r="A59" s="244">
        <v>45</v>
      </c>
      <c r="B59" s="202"/>
      <c r="C59" s="202"/>
      <c r="D59" s="205"/>
      <c r="E59" s="205"/>
      <c r="F59" s="205"/>
      <c r="G59" s="205"/>
      <c r="H59" s="205"/>
      <c r="I59" s="205"/>
      <c r="J59" s="219"/>
      <c r="K59" s="205"/>
      <c r="L59" s="245"/>
      <c r="M59" s="321"/>
      <c r="N59" s="321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</row>
    <row r="60" spans="1:26" ht="38.65" customHeight="1" x14ac:dyDescent="0.15">
      <c r="A60" s="244">
        <v>46</v>
      </c>
      <c r="B60" s="202"/>
      <c r="C60" s="202"/>
      <c r="D60" s="205"/>
      <c r="E60" s="205"/>
      <c r="F60" s="205"/>
      <c r="G60" s="205"/>
      <c r="H60" s="205"/>
      <c r="I60" s="205"/>
      <c r="J60" s="219"/>
      <c r="K60" s="205"/>
      <c r="L60" s="245"/>
      <c r="M60" s="321"/>
      <c r="N60" s="321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</row>
    <row r="61" spans="1:26" ht="38.65" customHeight="1" x14ac:dyDescent="0.15">
      <c r="A61" s="244">
        <v>47</v>
      </c>
      <c r="B61" s="202"/>
      <c r="C61" s="202"/>
      <c r="D61" s="205"/>
      <c r="E61" s="205"/>
      <c r="F61" s="205"/>
      <c r="G61" s="205"/>
      <c r="H61" s="205"/>
      <c r="I61" s="205"/>
      <c r="J61" s="219"/>
      <c r="K61" s="205"/>
      <c r="L61" s="245"/>
      <c r="M61" s="321"/>
      <c r="N61" s="321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</row>
    <row r="62" spans="1:26" ht="38.65" customHeight="1" x14ac:dyDescent="0.15">
      <c r="A62" s="244">
        <v>48</v>
      </c>
      <c r="B62" s="202"/>
      <c r="C62" s="202"/>
      <c r="D62" s="205"/>
      <c r="E62" s="205"/>
      <c r="F62" s="205"/>
      <c r="G62" s="205"/>
      <c r="H62" s="205"/>
      <c r="I62" s="205"/>
      <c r="J62" s="219"/>
      <c r="K62" s="205"/>
      <c r="L62" s="245"/>
      <c r="M62" s="321"/>
      <c r="N62" s="321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</row>
    <row r="63" spans="1:26" ht="38.65" customHeight="1" x14ac:dyDescent="0.15">
      <c r="A63" s="244">
        <v>49</v>
      </c>
      <c r="B63" s="202"/>
      <c r="C63" s="202"/>
      <c r="D63" s="205"/>
      <c r="E63" s="205"/>
      <c r="F63" s="205"/>
      <c r="G63" s="205"/>
      <c r="H63" s="205"/>
      <c r="I63" s="205"/>
      <c r="J63" s="219"/>
      <c r="K63" s="205"/>
      <c r="L63" s="245"/>
      <c r="M63" s="321"/>
      <c r="N63" s="321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</row>
    <row r="64" spans="1:26" ht="38.65" customHeight="1" x14ac:dyDescent="0.15">
      <c r="A64" s="244">
        <v>50</v>
      </c>
      <c r="B64" s="202"/>
      <c r="C64" s="202"/>
      <c r="D64" s="205"/>
      <c r="E64" s="205"/>
      <c r="F64" s="205"/>
      <c r="G64" s="205"/>
      <c r="H64" s="205"/>
      <c r="I64" s="205"/>
      <c r="J64" s="219"/>
      <c r="K64" s="205"/>
      <c r="L64" s="245"/>
      <c r="M64" s="321"/>
      <c r="N64" s="321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</row>
    <row r="65" spans="1:26" ht="38.65" customHeight="1" x14ac:dyDescent="0.15">
      <c r="A65" s="244">
        <v>51</v>
      </c>
      <c r="B65" s="202"/>
      <c r="C65" s="202"/>
      <c r="D65" s="205"/>
      <c r="E65" s="205"/>
      <c r="F65" s="205"/>
      <c r="G65" s="205"/>
      <c r="H65" s="205"/>
      <c r="I65" s="205"/>
      <c r="J65" s="219"/>
      <c r="K65" s="205"/>
      <c r="L65" s="245"/>
      <c r="M65" s="321"/>
      <c r="N65" s="321"/>
      <c r="O65" s="190"/>
      <c r="P65" s="190"/>
      <c r="Q65" s="190"/>
      <c r="R65" s="190"/>
      <c r="S65" s="190"/>
      <c r="T65" s="190"/>
      <c r="U65" s="190"/>
      <c r="V65" s="190"/>
      <c r="W65" s="190"/>
      <c r="X65" s="190"/>
      <c r="Y65" s="190"/>
      <c r="Z65" s="190"/>
    </row>
    <row r="66" spans="1:26" ht="38.65" customHeight="1" thickBot="1" x14ac:dyDescent="0.2">
      <c r="A66" s="246">
        <v>52</v>
      </c>
      <c r="B66" s="218"/>
      <c r="C66" s="218"/>
      <c r="D66" s="219"/>
      <c r="E66" s="219"/>
      <c r="F66" s="219"/>
      <c r="G66" s="219"/>
      <c r="H66" s="219"/>
      <c r="I66" s="219"/>
      <c r="J66" s="219"/>
      <c r="K66" s="219"/>
      <c r="L66" s="247"/>
      <c r="M66" s="321"/>
      <c r="N66" s="321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</row>
    <row r="67" spans="1:26" ht="38.65" customHeight="1" x14ac:dyDescent="0.15">
      <c r="A67" s="341" t="s">
        <v>123</v>
      </c>
      <c r="B67" s="322" t="s">
        <v>127</v>
      </c>
      <c r="C67" s="322" t="s">
        <v>336</v>
      </c>
      <c r="D67" s="322" t="s">
        <v>286</v>
      </c>
      <c r="E67" s="322" t="s">
        <v>287</v>
      </c>
      <c r="F67" s="322"/>
      <c r="G67" s="222" t="s">
        <v>288</v>
      </c>
      <c r="H67" s="322" t="s">
        <v>289</v>
      </c>
      <c r="I67" s="322"/>
      <c r="J67" s="322"/>
      <c r="K67" s="322" t="s">
        <v>295</v>
      </c>
      <c r="L67" s="344"/>
      <c r="M67" s="320"/>
      <c r="N67" s="32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</row>
    <row r="68" spans="1:26" ht="38.65" customHeight="1" thickBot="1" x14ac:dyDescent="0.2">
      <c r="A68" s="342"/>
      <c r="B68" s="325"/>
      <c r="C68" s="325"/>
      <c r="D68" s="325"/>
      <c r="E68" s="223" t="s">
        <v>290</v>
      </c>
      <c r="F68" s="223" t="s">
        <v>291</v>
      </c>
      <c r="G68" s="223" t="s">
        <v>296</v>
      </c>
      <c r="H68" s="223" t="s">
        <v>292</v>
      </c>
      <c r="I68" s="223" t="s">
        <v>293</v>
      </c>
      <c r="J68" s="223" t="s">
        <v>294</v>
      </c>
      <c r="K68" s="223" t="s">
        <v>319</v>
      </c>
      <c r="L68" s="248" t="s">
        <v>320</v>
      </c>
      <c r="M68" s="320"/>
      <c r="N68" s="32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</row>
    <row r="69" spans="1:26" ht="38.65" customHeight="1" x14ac:dyDescent="0.15">
      <c r="A69" s="242">
        <v>53</v>
      </c>
      <c r="B69" s="220"/>
      <c r="C69" s="220"/>
      <c r="D69" s="221"/>
      <c r="E69" s="221"/>
      <c r="F69" s="221"/>
      <c r="G69" s="221"/>
      <c r="H69" s="221"/>
      <c r="I69" s="221"/>
      <c r="J69" s="219"/>
      <c r="K69" s="221"/>
      <c r="L69" s="243"/>
      <c r="M69" s="321"/>
      <c r="N69" s="321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</row>
    <row r="70" spans="1:26" ht="38.65" customHeight="1" x14ac:dyDescent="0.15">
      <c r="A70" s="244">
        <v>54</v>
      </c>
      <c r="B70" s="202"/>
      <c r="C70" s="202"/>
      <c r="D70" s="205"/>
      <c r="E70" s="205"/>
      <c r="F70" s="205"/>
      <c r="G70" s="205"/>
      <c r="H70" s="205"/>
      <c r="I70" s="205"/>
      <c r="J70" s="219"/>
      <c r="K70" s="205"/>
      <c r="L70" s="245"/>
      <c r="M70" s="321"/>
      <c r="N70" s="321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</row>
    <row r="71" spans="1:26" ht="38.65" customHeight="1" x14ac:dyDescent="0.15">
      <c r="A71" s="244">
        <v>55</v>
      </c>
      <c r="B71" s="202"/>
      <c r="C71" s="202"/>
      <c r="D71" s="205"/>
      <c r="E71" s="205"/>
      <c r="F71" s="205"/>
      <c r="G71" s="205"/>
      <c r="H71" s="205"/>
      <c r="I71" s="205"/>
      <c r="J71" s="219"/>
      <c r="K71" s="205"/>
      <c r="L71" s="245"/>
      <c r="M71" s="321"/>
      <c r="N71" s="321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</row>
    <row r="72" spans="1:26" ht="38.65" customHeight="1" x14ac:dyDescent="0.15">
      <c r="A72" s="244">
        <v>56</v>
      </c>
      <c r="B72" s="202"/>
      <c r="C72" s="202"/>
      <c r="D72" s="205"/>
      <c r="E72" s="205"/>
      <c r="F72" s="205"/>
      <c r="G72" s="205"/>
      <c r="H72" s="205"/>
      <c r="I72" s="205"/>
      <c r="J72" s="219"/>
      <c r="K72" s="205"/>
      <c r="L72" s="245"/>
      <c r="M72" s="321"/>
      <c r="N72" s="321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</row>
    <row r="73" spans="1:26" ht="38.65" customHeight="1" x14ac:dyDescent="0.15">
      <c r="A73" s="244">
        <v>57</v>
      </c>
      <c r="B73" s="202"/>
      <c r="C73" s="202"/>
      <c r="D73" s="205"/>
      <c r="E73" s="205"/>
      <c r="F73" s="205"/>
      <c r="G73" s="205"/>
      <c r="H73" s="205"/>
      <c r="I73" s="205"/>
      <c r="J73" s="219"/>
      <c r="K73" s="205"/>
      <c r="L73" s="245"/>
      <c r="M73" s="321"/>
      <c r="N73" s="321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</row>
    <row r="74" spans="1:26" ht="38.65" customHeight="1" x14ac:dyDescent="0.15">
      <c r="A74" s="244">
        <v>58</v>
      </c>
      <c r="B74" s="202"/>
      <c r="C74" s="202"/>
      <c r="D74" s="205"/>
      <c r="E74" s="205"/>
      <c r="F74" s="205"/>
      <c r="G74" s="205"/>
      <c r="H74" s="205"/>
      <c r="I74" s="205"/>
      <c r="J74" s="219"/>
      <c r="K74" s="205"/>
      <c r="L74" s="245"/>
      <c r="M74" s="321"/>
      <c r="N74" s="321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</row>
    <row r="75" spans="1:26" ht="38.65" customHeight="1" x14ac:dyDescent="0.15">
      <c r="A75" s="244">
        <v>59</v>
      </c>
      <c r="B75" s="202"/>
      <c r="C75" s="202"/>
      <c r="D75" s="205"/>
      <c r="E75" s="205"/>
      <c r="F75" s="205"/>
      <c r="G75" s="205"/>
      <c r="H75" s="205"/>
      <c r="I75" s="205"/>
      <c r="J75" s="219"/>
      <c r="K75" s="205"/>
      <c r="L75" s="245"/>
      <c r="M75" s="321"/>
      <c r="N75" s="321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</row>
    <row r="76" spans="1:26" ht="38.65" customHeight="1" x14ac:dyDescent="0.15">
      <c r="A76" s="244">
        <v>60</v>
      </c>
      <c r="B76" s="202"/>
      <c r="C76" s="202"/>
      <c r="D76" s="205"/>
      <c r="E76" s="205"/>
      <c r="F76" s="205"/>
      <c r="G76" s="205"/>
      <c r="H76" s="205"/>
      <c r="I76" s="205"/>
      <c r="J76" s="219"/>
      <c r="K76" s="205"/>
      <c r="L76" s="245"/>
      <c r="M76" s="321"/>
      <c r="N76" s="321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</row>
    <row r="77" spans="1:26" ht="38.65" customHeight="1" x14ac:dyDescent="0.15">
      <c r="A77" s="244">
        <v>61</v>
      </c>
      <c r="B77" s="202"/>
      <c r="C77" s="202"/>
      <c r="D77" s="205"/>
      <c r="E77" s="205"/>
      <c r="F77" s="205"/>
      <c r="G77" s="205"/>
      <c r="H77" s="205"/>
      <c r="I77" s="205"/>
      <c r="J77" s="219"/>
      <c r="K77" s="205"/>
      <c r="L77" s="245"/>
      <c r="M77" s="321"/>
      <c r="N77" s="321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</row>
    <row r="78" spans="1:26" ht="38.65" customHeight="1" x14ac:dyDescent="0.15">
      <c r="A78" s="244">
        <v>62</v>
      </c>
      <c r="B78" s="202"/>
      <c r="C78" s="202"/>
      <c r="D78" s="205"/>
      <c r="E78" s="205"/>
      <c r="F78" s="205"/>
      <c r="G78" s="205"/>
      <c r="H78" s="205"/>
      <c r="I78" s="205"/>
      <c r="J78" s="219"/>
      <c r="K78" s="205"/>
      <c r="L78" s="245"/>
      <c r="M78" s="321"/>
      <c r="N78" s="321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</row>
    <row r="79" spans="1:26" ht="38.65" customHeight="1" x14ac:dyDescent="0.15">
      <c r="A79" s="244">
        <v>63</v>
      </c>
      <c r="B79" s="202"/>
      <c r="C79" s="202"/>
      <c r="D79" s="205"/>
      <c r="E79" s="205"/>
      <c r="F79" s="205"/>
      <c r="G79" s="205"/>
      <c r="H79" s="205"/>
      <c r="I79" s="205"/>
      <c r="J79" s="219"/>
      <c r="K79" s="205"/>
      <c r="L79" s="245"/>
      <c r="M79" s="321"/>
      <c r="N79" s="321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</row>
    <row r="80" spans="1:26" ht="38.65" customHeight="1" x14ac:dyDescent="0.15">
      <c r="A80" s="244">
        <v>64</v>
      </c>
      <c r="B80" s="202"/>
      <c r="C80" s="202"/>
      <c r="D80" s="205"/>
      <c r="E80" s="205"/>
      <c r="F80" s="205"/>
      <c r="G80" s="205"/>
      <c r="H80" s="205"/>
      <c r="I80" s="205"/>
      <c r="J80" s="219"/>
      <c r="K80" s="205"/>
      <c r="L80" s="245"/>
      <c r="M80" s="321"/>
      <c r="N80" s="321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</row>
    <row r="81" spans="1:26" ht="38.65" customHeight="1" x14ac:dyDescent="0.15">
      <c r="A81" s="244">
        <v>65</v>
      </c>
      <c r="B81" s="202"/>
      <c r="C81" s="202"/>
      <c r="D81" s="205"/>
      <c r="E81" s="205"/>
      <c r="F81" s="205"/>
      <c r="G81" s="205"/>
      <c r="H81" s="205"/>
      <c r="I81" s="205"/>
      <c r="J81" s="219"/>
      <c r="K81" s="205"/>
      <c r="L81" s="245"/>
      <c r="M81" s="321"/>
      <c r="N81" s="321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</row>
    <row r="82" spans="1:26" ht="38.65" customHeight="1" x14ac:dyDescent="0.15">
      <c r="A82" s="244">
        <v>66</v>
      </c>
      <c r="B82" s="202"/>
      <c r="C82" s="202"/>
      <c r="D82" s="205"/>
      <c r="E82" s="205"/>
      <c r="F82" s="205"/>
      <c r="G82" s="205"/>
      <c r="H82" s="205"/>
      <c r="I82" s="205"/>
      <c r="J82" s="219"/>
      <c r="K82" s="205"/>
      <c r="L82" s="245"/>
      <c r="M82" s="321"/>
      <c r="N82" s="321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</row>
    <row r="83" spans="1:26" ht="38.65" customHeight="1" x14ac:dyDescent="0.15">
      <c r="A83" s="244">
        <v>67</v>
      </c>
      <c r="B83" s="202"/>
      <c r="C83" s="202"/>
      <c r="D83" s="205"/>
      <c r="E83" s="205"/>
      <c r="F83" s="205"/>
      <c r="G83" s="205"/>
      <c r="H83" s="205"/>
      <c r="I83" s="205"/>
      <c r="J83" s="219"/>
      <c r="K83" s="205"/>
      <c r="L83" s="245"/>
      <c r="M83" s="321"/>
      <c r="N83" s="321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</row>
    <row r="84" spans="1:26" ht="38.65" customHeight="1" x14ac:dyDescent="0.15">
      <c r="A84" s="244">
        <v>68</v>
      </c>
      <c r="B84" s="202"/>
      <c r="C84" s="202"/>
      <c r="D84" s="205"/>
      <c r="E84" s="205"/>
      <c r="F84" s="205"/>
      <c r="G84" s="205"/>
      <c r="H84" s="205"/>
      <c r="I84" s="205"/>
      <c r="J84" s="219"/>
      <c r="K84" s="205"/>
      <c r="L84" s="245"/>
      <c r="M84" s="321"/>
      <c r="N84" s="321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</row>
    <row r="85" spans="1:26" ht="38.65" customHeight="1" x14ac:dyDescent="0.15">
      <c r="A85" s="244">
        <v>69</v>
      </c>
      <c r="B85" s="202"/>
      <c r="C85" s="202"/>
      <c r="D85" s="205"/>
      <c r="E85" s="205"/>
      <c r="F85" s="205"/>
      <c r="G85" s="205"/>
      <c r="H85" s="205"/>
      <c r="I85" s="205"/>
      <c r="J85" s="219"/>
      <c r="K85" s="205"/>
      <c r="L85" s="245"/>
      <c r="M85" s="321"/>
      <c r="N85" s="321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</row>
    <row r="86" spans="1:26" ht="38.65" customHeight="1" x14ac:dyDescent="0.15">
      <c r="A86" s="244">
        <v>70</v>
      </c>
      <c r="B86" s="202"/>
      <c r="C86" s="202"/>
      <c r="D86" s="205"/>
      <c r="E86" s="205"/>
      <c r="F86" s="205"/>
      <c r="G86" s="205"/>
      <c r="H86" s="205"/>
      <c r="I86" s="205"/>
      <c r="J86" s="219"/>
      <c r="K86" s="205"/>
      <c r="L86" s="245"/>
      <c r="M86" s="321"/>
      <c r="N86" s="321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</row>
    <row r="87" spans="1:26" ht="38.65" customHeight="1" x14ac:dyDescent="0.15">
      <c r="A87" s="244">
        <v>71</v>
      </c>
      <c r="B87" s="202"/>
      <c r="C87" s="202"/>
      <c r="D87" s="205"/>
      <c r="E87" s="205"/>
      <c r="F87" s="205"/>
      <c r="G87" s="205"/>
      <c r="H87" s="205"/>
      <c r="I87" s="205"/>
      <c r="J87" s="219"/>
      <c r="K87" s="205"/>
      <c r="L87" s="245"/>
      <c r="M87" s="321"/>
      <c r="N87" s="321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</row>
    <row r="88" spans="1:26" ht="38.65" customHeight="1" thickBot="1" x14ac:dyDescent="0.2">
      <c r="A88" s="244">
        <v>72</v>
      </c>
      <c r="B88" s="202"/>
      <c r="C88" s="202"/>
      <c r="D88" s="205"/>
      <c r="E88" s="205"/>
      <c r="F88" s="205"/>
      <c r="G88" s="205"/>
      <c r="H88" s="205"/>
      <c r="I88" s="205"/>
      <c r="J88" s="219"/>
      <c r="K88" s="205"/>
      <c r="L88" s="245"/>
      <c r="M88" s="321"/>
      <c r="N88" s="321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</row>
    <row r="89" spans="1:26" ht="38.65" customHeight="1" x14ac:dyDescent="0.15">
      <c r="A89" s="341" t="s">
        <v>123</v>
      </c>
      <c r="B89" s="322" t="s">
        <v>127</v>
      </c>
      <c r="C89" s="322" t="s">
        <v>336</v>
      </c>
      <c r="D89" s="322" t="s">
        <v>286</v>
      </c>
      <c r="E89" s="322" t="s">
        <v>287</v>
      </c>
      <c r="F89" s="322"/>
      <c r="G89" s="222" t="s">
        <v>288</v>
      </c>
      <c r="H89" s="322" t="s">
        <v>289</v>
      </c>
      <c r="I89" s="322"/>
      <c r="J89" s="322"/>
      <c r="K89" s="322" t="s">
        <v>295</v>
      </c>
      <c r="L89" s="344"/>
      <c r="M89" s="320"/>
      <c r="N89" s="32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</row>
    <row r="90" spans="1:26" ht="38.65" customHeight="1" thickBot="1" x14ac:dyDescent="0.2">
      <c r="A90" s="342"/>
      <c r="B90" s="325"/>
      <c r="C90" s="325"/>
      <c r="D90" s="325"/>
      <c r="E90" s="223" t="s">
        <v>290</v>
      </c>
      <c r="F90" s="223" t="s">
        <v>291</v>
      </c>
      <c r="G90" s="223" t="s">
        <v>296</v>
      </c>
      <c r="H90" s="223" t="s">
        <v>292</v>
      </c>
      <c r="I90" s="223" t="s">
        <v>293</v>
      </c>
      <c r="J90" s="223" t="s">
        <v>294</v>
      </c>
      <c r="K90" s="223" t="s">
        <v>319</v>
      </c>
      <c r="L90" s="248" t="s">
        <v>320</v>
      </c>
      <c r="M90" s="320"/>
      <c r="N90" s="32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</row>
    <row r="91" spans="1:26" ht="38.65" customHeight="1" x14ac:dyDescent="0.15">
      <c r="A91" s="244">
        <v>73</v>
      </c>
      <c r="B91" s="202"/>
      <c r="C91" s="202"/>
      <c r="D91" s="205"/>
      <c r="E91" s="205"/>
      <c r="F91" s="205"/>
      <c r="G91" s="205"/>
      <c r="H91" s="205"/>
      <c r="I91" s="205"/>
      <c r="J91" s="219"/>
      <c r="K91" s="205"/>
      <c r="L91" s="245"/>
      <c r="M91" s="321"/>
      <c r="N91" s="321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</row>
    <row r="92" spans="1:26" ht="38.65" customHeight="1" x14ac:dyDescent="0.15">
      <c r="A92" s="244">
        <v>74</v>
      </c>
      <c r="B92" s="202"/>
      <c r="C92" s="202"/>
      <c r="D92" s="205"/>
      <c r="E92" s="205"/>
      <c r="F92" s="205"/>
      <c r="G92" s="205"/>
      <c r="H92" s="205"/>
      <c r="I92" s="205"/>
      <c r="J92" s="219"/>
      <c r="K92" s="205"/>
      <c r="L92" s="245"/>
      <c r="M92" s="321"/>
      <c r="N92" s="321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</row>
    <row r="93" spans="1:26" ht="38.65" customHeight="1" x14ac:dyDescent="0.15">
      <c r="A93" s="244">
        <v>75</v>
      </c>
      <c r="B93" s="202"/>
      <c r="C93" s="202"/>
      <c r="D93" s="205"/>
      <c r="E93" s="205"/>
      <c r="F93" s="205"/>
      <c r="G93" s="205"/>
      <c r="H93" s="205"/>
      <c r="I93" s="205"/>
      <c r="J93" s="219"/>
      <c r="K93" s="205"/>
      <c r="L93" s="245"/>
      <c r="M93" s="321"/>
      <c r="N93" s="321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</row>
    <row r="94" spans="1:26" ht="38.65" customHeight="1" x14ac:dyDescent="0.15">
      <c r="A94" s="244">
        <v>76</v>
      </c>
      <c r="B94" s="202"/>
      <c r="C94" s="202"/>
      <c r="D94" s="205"/>
      <c r="E94" s="205"/>
      <c r="F94" s="205"/>
      <c r="G94" s="205"/>
      <c r="H94" s="205"/>
      <c r="I94" s="205"/>
      <c r="J94" s="219"/>
      <c r="K94" s="205"/>
      <c r="L94" s="245"/>
      <c r="M94" s="321"/>
      <c r="N94" s="321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</row>
    <row r="95" spans="1:26" ht="38.65" customHeight="1" x14ac:dyDescent="0.15">
      <c r="A95" s="244">
        <v>77</v>
      </c>
      <c r="B95" s="202"/>
      <c r="C95" s="202"/>
      <c r="D95" s="205"/>
      <c r="E95" s="205"/>
      <c r="F95" s="205"/>
      <c r="G95" s="205"/>
      <c r="H95" s="205"/>
      <c r="I95" s="205"/>
      <c r="J95" s="219"/>
      <c r="K95" s="205"/>
      <c r="L95" s="245"/>
      <c r="M95" s="321"/>
      <c r="N95" s="321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</row>
    <row r="96" spans="1:26" ht="38.65" customHeight="1" x14ac:dyDescent="0.15">
      <c r="A96" s="244">
        <v>78</v>
      </c>
      <c r="B96" s="202"/>
      <c r="C96" s="202"/>
      <c r="D96" s="205"/>
      <c r="E96" s="205"/>
      <c r="F96" s="205"/>
      <c r="G96" s="205"/>
      <c r="H96" s="205"/>
      <c r="I96" s="205"/>
      <c r="J96" s="219"/>
      <c r="K96" s="205"/>
      <c r="L96" s="245"/>
      <c r="M96" s="321"/>
      <c r="N96" s="321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</row>
    <row r="97" spans="1:26" ht="38.65" customHeight="1" x14ac:dyDescent="0.15">
      <c r="A97" s="244">
        <v>79</v>
      </c>
      <c r="B97" s="202"/>
      <c r="C97" s="202"/>
      <c r="D97" s="205"/>
      <c r="E97" s="205"/>
      <c r="F97" s="205"/>
      <c r="G97" s="205"/>
      <c r="H97" s="205"/>
      <c r="I97" s="205"/>
      <c r="J97" s="219"/>
      <c r="K97" s="205"/>
      <c r="L97" s="245"/>
      <c r="M97" s="321"/>
      <c r="N97" s="321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</row>
    <row r="98" spans="1:26" ht="38.65" customHeight="1" x14ac:dyDescent="0.15">
      <c r="A98" s="244">
        <v>80</v>
      </c>
      <c r="B98" s="202"/>
      <c r="C98" s="202"/>
      <c r="D98" s="205"/>
      <c r="E98" s="205"/>
      <c r="F98" s="205"/>
      <c r="G98" s="205"/>
      <c r="H98" s="205"/>
      <c r="I98" s="205"/>
      <c r="J98" s="219"/>
      <c r="K98" s="205"/>
      <c r="L98" s="245"/>
      <c r="M98" s="321"/>
      <c r="N98" s="321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</row>
    <row r="99" spans="1:26" ht="38.65" customHeight="1" x14ac:dyDescent="0.15">
      <c r="A99" s="244">
        <v>81</v>
      </c>
      <c r="B99" s="202"/>
      <c r="C99" s="202"/>
      <c r="D99" s="205"/>
      <c r="E99" s="205"/>
      <c r="F99" s="205"/>
      <c r="G99" s="205"/>
      <c r="H99" s="205"/>
      <c r="I99" s="205"/>
      <c r="J99" s="219"/>
      <c r="K99" s="205"/>
      <c r="L99" s="245"/>
      <c r="M99" s="321"/>
      <c r="N99" s="321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</row>
    <row r="100" spans="1:26" ht="38.65" customHeight="1" x14ac:dyDescent="0.15">
      <c r="A100" s="244">
        <v>82</v>
      </c>
      <c r="B100" s="202"/>
      <c r="C100" s="202"/>
      <c r="D100" s="205"/>
      <c r="E100" s="205"/>
      <c r="F100" s="205"/>
      <c r="G100" s="205"/>
      <c r="H100" s="205"/>
      <c r="I100" s="205"/>
      <c r="J100" s="219"/>
      <c r="K100" s="205"/>
      <c r="L100" s="245"/>
      <c r="M100" s="321"/>
      <c r="N100" s="321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</row>
    <row r="101" spans="1:26" ht="38.65" customHeight="1" x14ac:dyDescent="0.15">
      <c r="A101" s="244">
        <v>83</v>
      </c>
      <c r="B101" s="202"/>
      <c r="C101" s="202"/>
      <c r="D101" s="205"/>
      <c r="E101" s="205"/>
      <c r="F101" s="205"/>
      <c r="G101" s="205"/>
      <c r="H101" s="205"/>
      <c r="I101" s="205"/>
      <c r="J101" s="219"/>
      <c r="K101" s="205"/>
      <c r="L101" s="245"/>
      <c r="M101" s="321"/>
      <c r="N101" s="321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</row>
    <row r="102" spans="1:26" ht="38.65" customHeight="1" x14ac:dyDescent="0.15">
      <c r="A102" s="244">
        <v>84</v>
      </c>
      <c r="B102" s="202"/>
      <c r="C102" s="202"/>
      <c r="D102" s="205"/>
      <c r="E102" s="205"/>
      <c r="F102" s="205"/>
      <c r="G102" s="205"/>
      <c r="H102" s="205"/>
      <c r="I102" s="205"/>
      <c r="J102" s="219"/>
      <c r="K102" s="205"/>
      <c r="L102" s="245"/>
      <c r="M102" s="321"/>
      <c r="N102" s="321"/>
      <c r="O102" s="190"/>
      <c r="P102" s="190"/>
      <c r="Q102" s="190"/>
      <c r="R102" s="190"/>
      <c r="S102" s="190"/>
      <c r="T102" s="190"/>
      <c r="U102" s="190"/>
      <c r="V102" s="190"/>
      <c r="W102" s="190"/>
      <c r="X102" s="190"/>
      <c r="Y102" s="190"/>
      <c r="Z102" s="190"/>
    </row>
    <row r="103" spans="1:26" ht="38.65" customHeight="1" x14ac:dyDescent="0.15">
      <c r="A103" s="244">
        <v>85</v>
      </c>
      <c r="B103" s="202"/>
      <c r="C103" s="202"/>
      <c r="D103" s="205"/>
      <c r="E103" s="205"/>
      <c r="F103" s="205"/>
      <c r="G103" s="205"/>
      <c r="H103" s="205"/>
      <c r="I103" s="205"/>
      <c r="J103" s="219"/>
      <c r="K103" s="205"/>
      <c r="L103" s="245"/>
      <c r="M103" s="321"/>
      <c r="N103" s="321"/>
      <c r="O103" s="190"/>
      <c r="P103" s="190"/>
      <c r="Q103" s="190"/>
      <c r="R103" s="190"/>
      <c r="S103" s="190"/>
      <c r="T103" s="190"/>
      <c r="U103" s="190"/>
      <c r="V103" s="190"/>
      <c r="W103" s="190"/>
      <c r="X103" s="190"/>
      <c r="Y103" s="190"/>
      <c r="Z103" s="190"/>
    </row>
    <row r="104" spans="1:26" ht="38.65" customHeight="1" x14ac:dyDescent="0.15">
      <c r="A104" s="244">
        <v>86</v>
      </c>
      <c r="B104" s="202"/>
      <c r="C104" s="202"/>
      <c r="D104" s="205"/>
      <c r="E104" s="205"/>
      <c r="F104" s="205"/>
      <c r="G104" s="205"/>
      <c r="H104" s="205"/>
      <c r="I104" s="205"/>
      <c r="J104" s="219"/>
      <c r="K104" s="205"/>
      <c r="L104" s="245"/>
      <c r="M104" s="321"/>
      <c r="N104" s="321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</row>
    <row r="105" spans="1:26" ht="38.65" customHeight="1" x14ac:dyDescent="0.15">
      <c r="A105" s="244">
        <v>87</v>
      </c>
      <c r="B105" s="202"/>
      <c r="C105" s="202"/>
      <c r="D105" s="205"/>
      <c r="E105" s="205"/>
      <c r="F105" s="205"/>
      <c r="G105" s="205"/>
      <c r="H105" s="205"/>
      <c r="I105" s="205"/>
      <c r="J105" s="219"/>
      <c r="K105" s="205"/>
      <c r="L105" s="245"/>
      <c r="M105" s="321"/>
      <c r="N105" s="321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0"/>
    </row>
    <row r="106" spans="1:26" ht="38.65" customHeight="1" x14ac:dyDescent="0.15">
      <c r="A106" s="244">
        <v>88</v>
      </c>
      <c r="B106" s="202"/>
      <c r="C106" s="202"/>
      <c r="D106" s="205"/>
      <c r="E106" s="205"/>
      <c r="F106" s="205"/>
      <c r="G106" s="205"/>
      <c r="H106" s="205"/>
      <c r="I106" s="205"/>
      <c r="J106" s="219"/>
      <c r="K106" s="205"/>
      <c r="L106" s="245"/>
      <c r="M106" s="321"/>
      <c r="N106" s="321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</row>
    <row r="107" spans="1:26" ht="38.65" customHeight="1" x14ac:dyDescent="0.15">
      <c r="A107" s="244">
        <v>89</v>
      </c>
      <c r="B107" s="202"/>
      <c r="C107" s="202"/>
      <c r="D107" s="205"/>
      <c r="E107" s="205"/>
      <c r="F107" s="205"/>
      <c r="G107" s="205"/>
      <c r="H107" s="205"/>
      <c r="I107" s="205"/>
      <c r="J107" s="219"/>
      <c r="K107" s="205"/>
      <c r="L107" s="245"/>
      <c r="M107" s="321"/>
      <c r="N107" s="321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</row>
    <row r="108" spans="1:26" ht="38.65" customHeight="1" x14ac:dyDescent="0.15">
      <c r="A108" s="244">
        <v>90</v>
      </c>
      <c r="B108" s="202"/>
      <c r="C108" s="202"/>
      <c r="D108" s="205"/>
      <c r="E108" s="205"/>
      <c r="F108" s="205"/>
      <c r="G108" s="205"/>
      <c r="H108" s="205"/>
      <c r="I108" s="205"/>
      <c r="J108" s="219"/>
      <c r="K108" s="205"/>
      <c r="L108" s="245"/>
      <c r="M108" s="321"/>
      <c r="N108" s="321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0"/>
    </row>
    <row r="109" spans="1:26" ht="38.65" customHeight="1" x14ac:dyDescent="0.15">
      <c r="A109" s="244">
        <v>91</v>
      </c>
      <c r="B109" s="202"/>
      <c r="C109" s="202"/>
      <c r="D109" s="205"/>
      <c r="E109" s="205"/>
      <c r="F109" s="205"/>
      <c r="G109" s="205"/>
      <c r="H109" s="205"/>
      <c r="I109" s="205"/>
      <c r="J109" s="219"/>
      <c r="K109" s="205"/>
      <c r="L109" s="245"/>
      <c r="M109" s="321"/>
      <c r="N109" s="321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</row>
    <row r="110" spans="1:26" ht="38.65" customHeight="1" thickBot="1" x14ac:dyDescent="0.2">
      <c r="A110" s="244">
        <v>92</v>
      </c>
      <c r="B110" s="202"/>
      <c r="C110" s="202"/>
      <c r="D110" s="205"/>
      <c r="E110" s="205"/>
      <c r="F110" s="205"/>
      <c r="G110" s="205"/>
      <c r="H110" s="205"/>
      <c r="I110" s="205"/>
      <c r="J110" s="219"/>
      <c r="K110" s="205"/>
      <c r="L110" s="245"/>
      <c r="M110" s="321"/>
      <c r="N110" s="321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</row>
    <row r="111" spans="1:26" ht="38.65" customHeight="1" x14ac:dyDescent="0.15">
      <c r="A111" s="341" t="s">
        <v>123</v>
      </c>
      <c r="B111" s="322" t="s">
        <v>127</v>
      </c>
      <c r="C111" s="322" t="s">
        <v>336</v>
      </c>
      <c r="D111" s="322" t="s">
        <v>286</v>
      </c>
      <c r="E111" s="322" t="s">
        <v>287</v>
      </c>
      <c r="F111" s="322"/>
      <c r="G111" s="222" t="s">
        <v>288</v>
      </c>
      <c r="H111" s="322" t="s">
        <v>289</v>
      </c>
      <c r="I111" s="322"/>
      <c r="J111" s="322"/>
      <c r="K111" s="322" t="s">
        <v>295</v>
      </c>
      <c r="L111" s="344"/>
      <c r="M111" s="320"/>
      <c r="N111" s="320"/>
      <c r="O111" s="190"/>
      <c r="P111" s="190"/>
      <c r="Q111" s="190"/>
      <c r="R111" s="190"/>
      <c r="S111" s="190"/>
      <c r="T111" s="190"/>
      <c r="U111" s="190"/>
      <c r="V111" s="190"/>
      <c r="W111" s="190"/>
      <c r="X111" s="190"/>
      <c r="Y111" s="190"/>
      <c r="Z111" s="190"/>
    </row>
    <row r="112" spans="1:26" ht="38.65" customHeight="1" thickBot="1" x14ac:dyDescent="0.2">
      <c r="A112" s="342"/>
      <c r="B112" s="325"/>
      <c r="C112" s="325"/>
      <c r="D112" s="325"/>
      <c r="E112" s="223" t="s">
        <v>290</v>
      </c>
      <c r="F112" s="223" t="s">
        <v>291</v>
      </c>
      <c r="G112" s="223" t="s">
        <v>296</v>
      </c>
      <c r="H112" s="223" t="s">
        <v>292</v>
      </c>
      <c r="I112" s="223" t="s">
        <v>293</v>
      </c>
      <c r="J112" s="223" t="s">
        <v>294</v>
      </c>
      <c r="K112" s="223" t="s">
        <v>319</v>
      </c>
      <c r="L112" s="248" t="s">
        <v>320</v>
      </c>
      <c r="M112" s="320"/>
      <c r="N112" s="32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</row>
    <row r="113" spans="1:26" ht="38.65" customHeight="1" x14ac:dyDescent="0.15">
      <c r="A113" s="244">
        <v>93</v>
      </c>
      <c r="B113" s="202"/>
      <c r="C113" s="202"/>
      <c r="D113" s="205"/>
      <c r="E113" s="205"/>
      <c r="F113" s="205"/>
      <c r="G113" s="205"/>
      <c r="H113" s="205"/>
      <c r="I113" s="205"/>
      <c r="J113" s="219"/>
      <c r="K113" s="205"/>
      <c r="L113" s="245"/>
      <c r="M113" s="321"/>
      <c r="N113" s="321"/>
      <c r="O113" s="190"/>
      <c r="P113" s="190"/>
      <c r="Q113" s="190"/>
      <c r="R113" s="190"/>
      <c r="S113" s="190"/>
      <c r="T113" s="190"/>
      <c r="U113" s="190"/>
      <c r="V113" s="190"/>
      <c r="W113" s="190"/>
      <c r="X113" s="190"/>
      <c r="Y113" s="190"/>
      <c r="Z113" s="190"/>
    </row>
    <row r="114" spans="1:26" ht="38.65" customHeight="1" x14ac:dyDescent="0.15">
      <c r="A114" s="244">
        <v>94</v>
      </c>
      <c r="B114" s="202"/>
      <c r="C114" s="202"/>
      <c r="D114" s="205"/>
      <c r="E114" s="205"/>
      <c r="F114" s="205"/>
      <c r="G114" s="205"/>
      <c r="H114" s="205"/>
      <c r="I114" s="205"/>
      <c r="J114" s="219"/>
      <c r="K114" s="205"/>
      <c r="L114" s="245"/>
      <c r="M114" s="321"/>
      <c r="N114" s="321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0"/>
    </row>
    <row r="115" spans="1:26" ht="38.65" customHeight="1" x14ac:dyDescent="0.15">
      <c r="A115" s="244">
        <v>95</v>
      </c>
      <c r="B115" s="202"/>
      <c r="C115" s="202"/>
      <c r="D115" s="205"/>
      <c r="E115" s="205"/>
      <c r="F115" s="205"/>
      <c r="G115" s="205"/>
      <c r="H115" s="205"/>
      <c r="I115" s="205"/>
      <c r="J115" s="219"/>
      <c r="K115" s="205"/>
      <c r="L115" s="245"/>
      <c r="M115" s="321"/>
      <c r="N115" s="321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0"/>
    </row>
    <row r="116" spans="1:26" ht="38.65" customHeight="1" x14ac:dyDescent="0.15">
      <c r="A116" s="244">
        <v>96</v>
      </c>
      <c r="B116" s="202"/>
      <c r="C116" s="202"/>
      <c r="D116" s="205"/>
      <c r="E116" s="205"/>
      <c r="F116" s="205"/>
      <c r="G116" s="205"/>
      <c r="H116" s="205"/>
      <c r="I116" s="205"/>
      <c r="J116" s="219"/>
      <c r="K116" s="205"/>
      <c r="L116" s="245"/>
      <c r="M116" s="321"/>
      <c r="N116" s="321"/>
      <c r="O116" s="190"/>
      <c r="P116" s="190"/>
      <c r="Q116" s="190"/>
      <c r="R116" s="190"/>
      <c r="S116" s="190"/>
      <c r="T116" s="190"/>
      <c r="U116" s="190"/>
      <c r="V116" s="190"/>
      <c r="W116" s="190"/>
      <c r="X116" s="190"/>
      <c r="Y116" s="190"/>
      <c r="Z116" s="190"/>
    </row>
    <row r="117" spans="1:26" ht="38.65" customHeight="1" x14ac:dyDescent="0.15">
      <c r="A117" s="244">
        <v>97</v>
      </c>
      <c r="B117" s="202"/>
      <c r="C117" s="202"/>
      <c r="D117" s="205"/>
      <c r="E117" s="205"/>
      <c r="F117" s="205"/>
      <c r="G117" s="205"/>
      <c r="H117" s="205"/>
      <c r="I117" s="205"/>
      <c r="J117" s="219"/>
      <c r="K117" s="205"/>
      <c r="L117" s="245"/>
      <c r="M117" s="321"/>
      <c r="N117" s="321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0"/>
    </row>
    <row r="118" spans="1:26" ht="38.65" customHeight="1" x14ac:dyDescent="0.15">
      <c r="A118" s="244">
        <v>98</v>
      </c>
      <c r="B118" s="202"/>
      <c r="C118" s="202"/>
      <c r="D118" s="205"/>
      <c r="E118" s="205"/>
      <c r="F118" s="205"/>
      <c r="G118" s="205"/>
      <c r="H118" s="205"/>
      <c r="I118" s="205"/>
      <c r="J118" s="219"/>
      <c r="K118" s="205"/>
      <c r="L118" s="245"/>
      <c r="M118" s="321"/>
      <c r="N118" s="321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0"/>
    </row>
    <row r="119" spans="1:26" ht="38.65" customHeight="1" x14ac:dyDescent="0.15">
      <c r="A119" s="244">
        <v>99</v>
      </c>
      <c r="B119" s="202"/>
      <c r="C119" s="202"/>
      <c r="D119" s="205"/>
      <c r="E119" s="205"/>
      <c r="F119" s="205"/>
      <c r="G119" s="205"/>
      <c r="H119" s="205"/>
      <c r="I119" s="205"/>
      <c r="J119" s="219"/>
      <c r="K119" s="205"/>
      <c r="L119" s="245"/>
      <c r="M119" s="321"/>
      <c r="N119" s="321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</row>
    <row r="120" spans="1:26" ht="38.65" customHeight="1" x14ac:dyDescent="0.15">
      <c r="A120" s="244">
        <v>100</v>
      </c>
      <c r="B120" s="202"/>
      <c r="C120" s="202"/>
      <c r="D120" s="205"/>
      <c r="E120" s="205"/>
      <c r="F120" s="205"/>
      <c r="G120" s="205"/>
      <c r="H120" s="205"/>
      <c r="I120" s="205"/>
      <c r="J120" s="219"/>
      <c r="K120" s="205"/>
      <c r="L120" s="245"/>
      <c r="M120" s="321"/>
      <c r="N120" s="321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</row>
    <row r="121" spans="1:26" ht="38.65" customHeight="1" x14ac:dyDescent="0.15">
      <c r="A121" s="244">
        <v>101</v>
      </c>
      <c r="B121" s="202"/>
      <c r="C121" s="202"/>
      <c r="D121" s="205"/>
      <c r="E121" s="205"/>
      <c r="F121" s="205"/>
      <c r="G121" s="205"/>
      <c r="H121" s="205"/>
      <c r="I121" s="205"/>
      <c r="J121" s="219"/>
      <c r="K121" s="205"/>
      <c r="L121" s="245"/>
      <c r="M121" s="321"/>
      <c r="N121" s="321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</row>
    <row r="122" spans="1:26" ht="38.65" customHeight="1" x14ac:dyDescent="0.15">
      <c r="A122" s="244">
        <v>102</v>
      </c>
      <c r="B122" s="202"/>
      <c r="C122" s="202"/>
      <c r="D122" s="205"/>
      <c r="E122" s="205"/>
      <c r="F122" s="205"/>
      <c r="G122" s="205"/>
      <c r="H122" s="205"/>
      <c r="I122" s="205"/>
      <c r="J122" s="219"/>
      <c r="K122" s="205"/>
      <c r="L122" s="245"/>
      <c r="M122" s="321"/>
      <c r="N122" s="321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</row>
    <row r="123" spans="1:26" ht="38.65" customHeight="1" x14ac:dyDescent="0.15">
      <c r="A123" s="244">
        <v>103</v>
      </c>
      <c r="B123" s="202"/>
      <c r="C123" s="202"/>
      <c r="D123" s="205"/>
      <c r="E123" s="205"/>
      <c r="F123" s="205"/>
      <c r="G123" s="205"/>
      <c r="H123" s="205"/>
      <c r="I123" s="205"/>
      <c r="J123" s="219"/>
      <c r="K123" s="205"/>
      <c r="L123" s="245"/>
      <c r="M123" s="321"/>
      <c r="N123" s="321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0"/>
    </row>
    <row r="124" spans="1:26" ht="38.65" customHeight="1" x14ac:dyDescent="0.15">
      <c r="A124" s="244">
        <v>104</v>
      </c>
      <c r="B124" s="202"/>
      <c r="C124" s="202"/>
      <c r="D124" s="205"/>
      <c r="E124" s="205"/>
      <c r="F124" s="205"/>
      <c r="G124" s="205"/>
      <c r="H124" s="205"/>
      <c r="I124" s="205"/>
      <c r="J124" s="219"/>
      <c r="K124" s="205"/>
      <c r="L124" s="245"/>
      <c r="M124" s="321"/>
      <c r="N124" s="321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</row>
    <row r="125" spans="1:26" ht="38.65" customHeight="1" x14ac:dyDescent="0.15">
      <c r="A125" s="244">
        <v>105</v>
      </c>
      <c r="B125" s="202"/>
      <c r="C125" s="202"/>
      <c r="D125" s="205"/>
      <c r="E125" s="205"/>
      <c r="F125" s="205"/>
      <c r="G125" s="205"/>
      <c r="H125" s="205"/>
      <c r="I125" s="205"/>
      <c r="J125" s="219"/>
      <c r="K125" s="205"/>
      <c r="L125" s="245"/>
      <c r="M125" s="321"/>
      <c r="N125" s="321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</row>
    <row r="126" spans="1:26" ht="38.65" customHeight="1" x14ac:dyDescent="0.15">
      <c r="A126" s="244">
        <v>106</v>
      </c>
      <c r="B126" s="202"/>
      <c r="C126" s="202"/>
      <c r="D126" s="205"/>
      <c r="E126" s="205"/>
      <c r="F126" s="205"/>
      <c r="G126" s="205"/>
      <c r="H126" s="205"/>
      <c r="I126" s="205"/>
      <c r="J126" s="219"/>
      <c r="K126" s="205"/>
      <c r="L126" s="245"/>
      <c r="M126" s="321"/>
      <c r="N126" s="321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</row>
    <row r="127" spans="1:26" ht="38.65" customHeight="1" x14ac:dyDescent="0.15">
      <c r="A127" s="244">
        <v>107</v>
      </c>
      <c r="B127" s="202"/>
      <c r="C127" s="202"/>
      <c r="D127" s="205"/>
      <c r="E127" s="205"/>
      <c r="F127" s="205"/>
      <c r="G127" s="205"/>
      <c r="H127" s="205"/>
      <c r="I127" s="205"/>
      <c r="J127" s="219"/>
      <c r="K127" s="205"/>
      <c r="L127" s="245"/>
      <c r="M127" s="321"/>
      <c r="N127" s="321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</row>
    <row r="128" spans="1:26" ht="38.65" customHeight="1" x14ac:dyDescent="0.15">
      <c r="A128" s="244">
        <v>108</v>
      </c>
      <c r="B128" s="202"/>
      <c r="C128" s="202"/>
      <c r="D128" s="205"/>
      <c r="E128" s="205"/>
      <c r="F128" s="205"/>
      <c r="G128" s="205"/>
      <c r="H128" s="205"/>
      <c r="I128" s="205"/>
      <c r="J128" s="219"/>
      <c r="K128" s="205"/>
      <c r="L128" s="245"/>
      <c r="M128" s="321"/>
      <c r="N128" s="321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0"/>
    </row>
    <row r="129" spans="1:26" ht="38.65" customHeight="1" x14ac:dyDescent="0.15">
      <c r="A129" s="244">
        <v>109</v>
      </c>
      <c r="B129" s="202"/>
      <c r="C129" s="202"/>
      <c r="D129" s="205"/>
      <c r="E129" s="205"/>
      <c r="F129" s="205"/>
      <c r="G129" s="205"/>
      <c r="H129" s="205"/>
      <c r="I129" s="205"/>
      <c r="J129" s="219"/>
      <c r="K129" s="205"/>
      <c r="L129" s="245"/>
      <c r="M129" s="321"/>
      <c r="N129" s="321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</row>
    <row r="130" spans="1:26" ht="38.65" customHeight="1" x14ac:dyDescent="0.15">
      <c r="A130" s="244">
        <v>110</v>
      </c>
      <c r="B130" s="202"/>
      <c r="C130" s="202"/>
      <c r="D130" s="205"/>
      <c r="E130" s="205"/>
      <c r="F130" s="205"/>
      <c r="G130" s="205"/>
      <c r="H130" s="205"/>
      <c r="I130" s="205"/>
      <c r="J130" s="219"/>
      <c r="K130" s="205"/>
      <c r="L130" s="245"/>
      <c r="M130" s="321"/>
      <c r="N130" s="321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</row>
    <row r="131" spans="1:26" ht="38.65" customHeight="1" x14ac:dyDescent="0.15">
      <c r="A131" s="244">
        <v>111</v>
      </c>
      <c r="B131" s="202"/>
      <c r="C131" s="202"/>
      <c r="D131" s="205"/>
      <c r="E131" s="205"/>
      <c r="F131" s="205"/>
      <c r="G131" s="205"/>
      <c r="H131" s="205"/>
      <c r="I131" s="205"/>
      <c r="J131" s="219"/>
      <c r="K131" s="205"/>
      <c r="L131" s="245"/>
      <c r="M131" s="321"/>
      <c r="N131" s="321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</row>
    <row r="132" spans="1:26" ht="38.65" customHeight="1" thickBot="1" x14ac:dyDescent="0.2">
      <c r="A132" s="244">
        <v>112</v>
      </c>
      <c r="B132" s="202"/>
      <c r="C132" s="202"/>
      <c r="D132" s="205"/>
      <c r="E132" s="205"/>
      <c r="F132" s="205"/>
      <c r="G132" s="205"/>
      <c r="H132" s="205"/>
      <c r="I132" s="205"/>
      <c r="J132" s="219"/>
      <c r="K132" s="205"/>
      <c r="L132" s="245"/>
      <c r="M132" s="321"/>
      <c r="N132" s="321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</row>
    <row r="133" spans="1:26" ht="38.65" customHeight="1" x14ac:dyDescent="0.15">
      <c r="A133" s="341" t="s">
        <v>123</v>
      </c>
      <c r="B133" s="322" t="s">
        <v>127</v>
      </c>
      <c r="C133" s="322" t="s">
        <v>336</v>
      </c>
      <c r="D133" s="322" t="s">
        <v>286</v>
      </c>
      <c r="E133" s="322" t="s">
        <v>287</v>
      </c>
      <c r="F133" s="322"/>
      <c r="G133" s="222" t="s">
        <v>288</v>
      </c>
      <c r="H133" s="322" t="s">
        <v>289</v>
      </c>
      <c r="I133" s="322"/>
      <c r="J133" s="322"/>
      <c r="K133" s="322" t="s">
        <v>295</v>
      </c>
      <c r="L133" s="344"/>
      <c r="M133" s="320"/>
      <c r="N133" s="320"/>
      <c r="O133" s="190"/>
      <c r="P133" s="190"/>
      <c r="Q133" s="190"/>
      <c r="R133" s="190"/>
      <c r="S133" s="190"/>
      <c r="T133" s="190"/>
      <c r="U133" s="190"/>
      <c r="V133" s="190"/>
      <c r="W133" s="190"/>
      <c r="X133" s="190"/>
      <c r="Y133" s="190"/>
      <c r="Z133" s="190"/>
    </row>
    <row r="134" spans="1:26" ht="38.65" customHeight="1" thickBot="1" x14ac:dyDescent="0.2">
      <c r="A134" s="342"/>
      <c r="B134" s="325"/>
      <c r="C134" s="325"/>
      <c r="D134" s="325"/>
      <c r="E134" s="223" t="s">
        <v>290</v>
      </c>
      <c r="F134" s="223" t="s">
        <v>291</v>
      </c>
      <c r="G134" s="223" t="s">
        <v>296</v>
      </c>
      <c r="H134" s="223" t="s">
        <v>292</v>
      </c>
      <c r="I134" s="223" t="s">
        <v>293</v>
      </c>
      <c r="J134" s="223" t="s">
        <v>294</v>
      </c>
      <c r="K134" s="223" t="s">
        <v>319</v>
      </c>
      <c r="L134" s="248" t="s">
        <v>320</v>
      </c>
      <c r="M134" s="320"/>
      <c r="N134" s="32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</row>
    <row r="135" spans="1:26" ht="38.65" customHeight="1" x14ac:dyDescent="0.15">
      <c r="A135" s="244">
        <v>113</v>
      </c>
      <c r="B135" s="202"/>
      <c r="C135" s="202"/>
      <c r="D135" s="205"/>
      <c r="E135" s="205"/>
      <c r="F135" s="205"/>
      <c r="G135" s="205"/>
      <c r="H135" s="205"/>
      <c r="I135" s="205"/>
      <c r="J135" s="219"/>
      <c r="K135" s="205"/>
      <c r="L135" s="245"/>
      <c r="M135" s="321"/>
      <c r="N135" s="321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</row>
    <row r="136" spans="1:26" ht="38.65" customHeight="1" x14ac:dyDescent="0.15">
      <c r="A136" s="244">
        <v>114</v>
      </c>
      <c r="B136" s="202"/>
      <c r="C136" s="202"/>
      <c r="D136" s="205"/>
      <c r="E136" s="205"/>
      <c r="F136" s="205"/>
      <c r="G136" s="205"/>
      <c r="H136" s="205"/>
      <c r="I136" s="205"/>
      <c r="J136" s="219"/>
      <c r="K136" s="205"/>
      <c r="L136" s="245"/>
      <c r="M136" s="321"/>
      <c r="N136" s="321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</row>
    <row r="137" spans="1:26" ht="38.65" customHeight="1" x14ac:dyDescent="0.15">
      <c r="A137" s="244">
        <v>115</v>
      </c>
      <c r="B137" s="202"/>
      <c r="C137" s="202"/>
      <c r="D137" s="205"/>
      <c r="E137" s="205"/>
      <c r="F137" s="205"/>
      <c r="G137" s="205"/>
      <c r="H137" s="205"/>
      <c r="I137" s="205"/>
      <c r="J137" s="219"/>
      <c r="K137" s="205"/>
      <c r="L137" s="245"/>
      <c r="M137" s="321"/>
      <c r="N137" s="321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</row>
    <row r="138" spans="1:26" ht="38.65" customHeight="1" x14ac:dyDescent="0.15">
      <c r="A138" s="244">
        <v>116</v>
      </c>
      <c r="B138" s="202"/>
      <c r="C138" s="202"/>
      <c r="D138" s="205"/>
      <c r="E138" s="205"/>
      <c r="F138" s="205"/>
      <c r="G138" s="205"/>
      <c r="H138" s="205"/>
      <c r="I138" s="205"/>
      <c r="J138" s="219"/>
      <c r="K138" s="205"/>
      <c r="L138" s="245"/>
      <c r="M138" s="321"/>
      <c r="N138" s="321"/>
      <c r="O138" s="190"/>
      <c r="P138" s="190"/>
      <c r="Q138" s="190"/>
      <c r="R138" s="190"/>
      <c r="S138" s="190"/>
      <c r="T138" s="190"/>
      <c r="U138" s="190"/>
      <c r="V138" s="190"/>
      <c r="W138" s="190"/>
      <c r="X138" s="190"/>
      <c r="Y138" s="190"/>
      <c r="Z138" s="190"/>
    </row>
    <row r="139" spans="1:26" ht="38.65" customHeight="1" x14ac:dyDescent="0.15">
      <c r="A139" s="244">
        <v>117</v>
      </c>
      <c r="B139" s="202"/>
      <c r="C139" s="202"/>
      <c r="D139" s="205"/>
      <c r="E139" s="205"/>
      <c r="F139" s="205"/>
      <c r="G139" s="205"/>
      <c r="H139" s="205"/>
      <c r="I139" s="205"/>
      <c r="J139" s="219"/>
      <c r="K139" s="205"/>
      <c r="L139" s="245"/>
      <c r="M139" s="321"/>
      <c r="N139" s="321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</row>
    <row r="140" spans="1:26" ht="38.65" customHeight="1" x14ac:dyDescent="0.15">
      <c r="A140" s="244">
        <v>118</v>
      </c>
      <c r="B140" s="202"/>
      <c r="C140" s="202"/>
      <c r="D140" s="205"/>
      <c r="E140" s="205"/>
      <c r="F140" s="205"/>
      <c r="G140" s="205"/>
      <c r="H140" s="205"/>
      <c r="I140" s="205"/>
      <c r="J140" s="219"/>
      <c r="K140" s="205"/>
      <c r="L140" s="245"/>
      <c r="M140" s="321"/>
      <c r="N140" s="321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</row>
    <row r="141" spans="1:26" ht="38.65" customHeight="1" x14ac:dyDescent="0.15">
      <c r="A141" s="244">
        <v>119</v>
      </c>
      <c r="B141" s="202"/>
      <c r="C141" s="202"/>
      <c r="D141" s="205"/>
      <c r="E141" s="205"/>
      <c r="F141" s="205"/>
      <c r="G141" s="205"/>
      <c r="H141" s="205"/>
      <c r="I141" s="205"/>
      <c r="J141" s="219"/>
      <c r="K141" s="205"/>
      <c r="L141" s="245"/>
      <c r="M141" s="321"/>
      <c r="N141" s="321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</row>
    <row r="142" spans="1:26" ht="38.65" customHeight="1" x14ac:dyDescent="0.15">
      <c r="A142" s="244">
        <v>120</v>
      </c>
      <c r="B142" s="202"/>
      <c r="C142" s="202"/>
      <c r="D142" s="205"/>
      <c r="E142" s="205"/>
      <c r="F142" s="205"/>
      <c r="G142" s="205"/>
      <c r="H142" s="205"/>
      <c r="I142" s="205"/>
      <c r="J142" s="219"/>
      <c r="K142" s="205"/>
      <c r="L142" s="245"/>
      <c r="M142" s="321"/>
      <c r="N142" s="321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</row>
    <row r="143" spans="1:26" ht="38.65" customHeight="1" x14ac:dyDescent="0.15">
      <c r="A143" s="244">
        <v>121</v>
      </c>
      <c r="B143" s="202"/>
      <c r="C143" s="202"/>
      <c r="D143" s="205"/>
      <c r="E143" s="205"/>
      <c r="F143" s="205"/>
      <c r="G143" s="205"/>
      <c r="H143" s="205"/>
      <c r="I143" s="205"/>
      <c r="J143" s="219"/>
      <c r="K143" s="205"/>
      <c r="L143" s="245"/>
      <c r="M143" s="321"/>
      <c r="N143" s="321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</row>
    <row r="144" spans="1:26" ht="38.65" customHeight="1" x14ac:dyDescent="0.15">
      <c r="A144" s="244">
        <v>122</v>
      </c>
      <c r="B144" s="202"/>
      <c r="C144" s="202"/>
      <c r="D144" s="205"/>
      <c r="E144" s="205"/>
      <c r="F144" s="205"/>
      <c r="G144" s="205"/>
      <c r="H144" s="205"/>
      <c r="I144" s="205"/>
      <c r="J144" s="219"/>
      <c r="K144" s="205"/>
      <c r="L144" s="245"/>
      <c r="M144" s="321"/>
      <c r="N144" s="321"/>
      <c r="O144" s="190"/>
      <c r="P144" s="190"/>
      <c r="Q144" s="190"/>
      <c r="R144" s="190"/>
      <c r="S144" s="190"/>
      <c r="T144" s="190"/>
      <c r="U144" s="190"/>
      <c r="V144" s="190"/>
      <c r="W144" s="190"/>
      <c r="X144" s="190"/>
      <c r="Y144" s="190"/>
      <c r="Z144" s="190"/>
    </row>
    <row r="145" spans="1:26" ht="38.65" customHeight="1" x14ac:dyDescent="0.15">
      <c r="A145" s="244">
        <v>123</v>
      </c>
      <c r="B145" s="202"/>
      <c r="C145" s="202"/>
      <c r="D145" s="205"/>
      <c r="E145" s="205"/>
      <c r="F145" s="205"/>
      <c r="G145" s="205"/>
      <c r="H145" s="205"/>
      <c r="I145" s="205"/>
      <c r="J145" s="219"/>
      <c r="K145" s="205"/>
      <c r="L145" s="245"/>
      <c r="M145" s="321"/>
      <c r="N145" s="321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</row>
    <row r="146" spans="1:26" ht="38.65" customHeight="1" x14ac:dyDescent="0.15">
      <c r="A146" s="244">
        <v>124</v>
      </c>
      <c r="B146" s="202"/>
      <c r="C146" s="202"/>
      <c r="D146" s="205"/>
      <c r="E146" s="205"/>
      <c r="F146" s="205"/>
      <c r="G146" s="205"/>
      <c r="H146" s="205"/>
      <c r="I146" s="205"/>
      <c r="J146" s="219"/>
      <c r="K146" s="205"/>
      <c r="L146" s="245"/>
      <c r="M146" s="321"/>
      <c r="N146" s="321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</row>
    <row r="147" spans="1:26" ht="38.65" customHeight="1" x14ac:dyDescent="0.15">
      <c r="A147" s="244">
        <v>125</v>
      </c>
      <c r="B147" s="202"/>
      <c r="C147" s="202"/>
      <c r="D147" s="205"/>
      <c r="E147" s="205"/>
      <c r="F147" s="205"/>
      <c r="G147" s="205"/>
      <c r="H147" s="205"/>
      <c r="I147" s="205"/>
      <c r="J147" s="219"/>
      <c r="K147" s="205"/>
      <c r="L147" s="245"/>
      <c r="M147" s="321"/>
      <c r="N147" s="321"/>
      <c r="O147" s="190"/>
      <c r="P147" s="190"/>
      <c r="Q147" s="190"/>
      <c r="R147" s="190"/>
      <c r="S147" s="190"/>
      <c r="T147" s="190"/>
      <c r="U147" s="190"/>
      <c r="V147" s="190"/>
      <c r="W147" s="190"/>
      <c r="X147" s="190"/>
      <c r="Y147" s="190"/>
      <c r="Z147" s="190"/>
    </row>
    <row r="148" spans="1:26" ht="38.65" customHeight="1" x14ac:dyDescent="0.15">
      <c r="A148" s="244">
        <v>126</v>
      </c>
      <c r="B148" s="202"/>
      <c r="C148" s="202"/>
      <c r="D148" s="205"/>
      <c r="E148" s="205"/>
      <c r="F148" s="205"/>
      <c r="G148" s="205"/>
      <c r="H148" s="205"/>
      <c r="I148" s="205"/>
      <c r="J148" s="219"/>
      <c r="K148" s="205"/>
      <c r="L148" s="245"/>
      <c r="M148" s="321"/>
      <c r="N148" s="321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</row>
    <row r="149" spans="1:26" ht="38.65" customHeight="1" x14ac:dyDescent="0.15">
      <c r="A149" s="244">
        <v>127</v>
      </c>
      <c r="B149" s="202"/>
      <c r="C149" s="202"/>
      <c r="D149" s="205"/>
      <c r="E149" s="205"/>
      <c r="F149" s="205"/>
      <c r="G149" s="205"/>
      <c r="H149" s="205"/>
      <c r="I149" s="205"/>
      <c r="J149" s="219"/>
      <c r="K149" s="205"/>
      <c r="L149" s="245"/>
      <c r="M149" s="321"/>
      <c r="N149" s="321"/>
      <c r="O149" s="190"/>
      <c r="P149" s="190"/>
      <c r="Q149" s="190"/>
      <c r="R149" s="190"/>
      <c r="S149" s="190"/>
      <c r="T149" s="190"/>
      <c r="U149" s="190"/>
      <c r="V149" s="190"/>
      <c r="W149" s="190"/>
      <c r="X149" s="190"/>
      <c r="Y149" s="190"/>
      <c r="Z149" s="190"/>
    </row>
    <row r="150" spans="1:26" ht="38.65" customHeight="1" x14ac:dyDescent="0.15">
      <c r="A150" s="244">
        <v>128</v>
      </c>
      <c r="B150" s="202"/>
      <c r="C150" s="202"/>
      <c r="D150" s="205"/>
      <c r="E150" s="205"/>
      <c r="F150" s="205"/>
      <c r="G150" s="205"/>
      <c r="H150" s="205"/>
      <c r="I150" s="205"/>
      <c r="J150" s="219"/>
      <c r="K150" s="205"/>
      <c r="L150" s="245"/>
      <c r="M150" s="321"/>
      <c r="N150" s="321"/>
      <c r="O150" s="190"/>
      <c r="P150" s="190"/>
      <c r="Q150" s="190"/>
      <c r="R150" s="190"/>
      <c r="S150" s="190"/>
      <c r="T150" s="190"/>
      <c r="U150" s="190"/>
      <c r="V150" s="190"/>
      <c r="W150" s="190"/>
      <c r="X150" s="190"/>
      <c r="Y150" s="190"/>
      <c r="Z150" s="190"/>
    </row>
    <row r="151" spans="1:26" ht="38.65" customHeight="1" x14ac:dyDescent="0.15">
      <c r="A151" s="244">
        <v>129</v>
      </c>
      <c r="B151" s="202"/>
      <c r="C151" s="202"/>
      <c r="D151" s="205"/>
      <c r="E151" s="205"/>
      <c r="F151" s="205"/>
      <c r="G151" s="205"/>
      <c r="H151" s="205"/>
      <c r="I151" s="205"/>
      <c r="J151" s="219"/>
      <c r="K151" s="205"/>
      <c r="L151" s="245"/>
      <c r="M151" s="321"/>
      <c r="N151" s="321"/>
      <c r="O151" s="190"/>
      <c r="P151" s="190"/>
      <c r="Q151" s="190"/>
      <c r="R151" s="190"/>
      <c r="S151" s="190"/>
      <c r="T151" s="190"/>
      <c r="U151" s="190"/>
      <c r="V151" s="190"/>
      <c r="W151" s="190"/>
      <c r="X151" s="190"/>
      <c r="Y151" s="190"/>
      <c r="Z151" s="190"/>
    </row>
    <row r="152" spans="1:26" ht="38.65" customHeight="1" x14ac:dyDescent="0.15">
      <c r="A152" s="244">
        <v>130</v>
      </c>
      <c r="B152" s="202"/>
      <c r="C152" s="202"/>
      <c r="D152" s="205"/>
      <c r="E152" s="205"/>
      <c r="F152" s="205"/>
      <c r="G152" s="205"/>
      <c r="H152" s="205"/>
      <c r="I152" s="205"/>
      <c r="J152" s="219"/>
      <c r="K152" s="205"/>
      <c r="L152" s="245"/>
      <c r="M152" s="321"/>
      <c r="N152" s="321"/>
      <c r="O152" s="190"/>
      <c r="P152" s="190"/>
      <c r="Q152" s="190"/>
      <c r="R152" s="190"/>
      <c r="S152" s="190"/>
      <c r="T152" s="190"/>
      <c r="U152" s="190"/>
      <c r="V152" s="190"/>
      <c r="W152" s="190"/>
      <c r="X152" s="190"/>
      <c r="Y152" s="190"/>
      <c r="Z152" s="190"/>
    </row>
    <row r="153" spans="1:26" ht="38.65" customHeight="1" x14ac:dyDescent="0.15">
      <c r="A153" s="244">
        <v>131</v>
      </c>
      <c r="B153" s="202"/>
      <c r="C153" s="202"/>
      <c r="D153" s="205"/>
      <c r="E153" s="205"/>
      <c r="F153" s="205"/>
      <c r="G153" s="205"/>
      <c r="H153" s="205"/>
      <c r="I153" s="205"/>
      <c r="J153" s="219"/>
      <c r="K153" s="205"/>
      <c r="L153" s="245"/>
      <c r="M153" s="321"/>
      <c r="N153" s="321"/>
      <c r="O153" s="190"/>
      <c r="P153" s="190"/>
      <c r="Q153" s="190"/>
      <c r="R153" s="190"/>
      <c r="S153" s="190"/>
      <c r="T153" s="190"/>
      <c r="U153" s="190"/>
      <c r="V153" s="190"/>
      <c r="W153" s="190"/>
      <c r="X153" s="190"/>
      <c r="Y153" s="190"/>
      <c r="Z153" s="190"/>
    </row>
    <row r="154" spans="1:26" ht="38.65" customHeight="1" thickBot="1" x14ac:dyDescent="0.2">
      <c r="A154" s="244">
        <v>132</v>
      </c>
      <c r="B154" s="202"/>
      <c r="C154" s="202"/>
      <c r="D154" s="205"/>
      <c r="E154" s="205"/>
      <c r="F154" s="205"/>
      <c r="G154" s="205"/>
      <c r="H154" s="205"/>
      <c r="I154" s="205"/>
      <c r="J154" s="219"/>
      <c r="K154" s="205"/>
      <c r="L154" s="245"/>
      <c r="M154" s="321"/>
      <c r="N154" s="321"/>
      <c r="O154" s="190"/>
      <c r="P154" s="190"/>
      <c r="Q154" s="190"/>
      <c r="R154" s="190"/>
      <c r="S154" s="190"/>
      <c r="T154" s="190"/>
      <c r="U154" s="190"/>
      <c r="V154" s="190"/>
      <c r="W154" s="190"/>
      <c r="X154" s="190"/>
      <c r="Y154" s="190"/>
      <c r="Z154" s="190"/>
    </row>
    <row r="155" spans="1:26" ht="38.65" customHeight="1" x14ac:dyDescent="0.15">
      <c r="A155" s="341" t="s">
        <v>123</v>
      </c>
      <c r="B155" s="322" t="s">
        <v>127</v>
      </c>
      <c r="C155" s="322" t="s">
        <v>336</v>
      </c>
      <c r="D155" s="322" t="s">
        <v>286</v>
      </c>
      <c r="E155" s="322" t="s">
        <v>287</v>
      </c>
      <c r="F155" s="322"/>
      <c r="G155" s="222" t="s">
        <v>288</v>
      </c>
      <c r="H155" s="322" t="s">
        <v>289</v>
      </c>
      <c r="I155" s="322"/>
      <c r="J155" s="322"/>
      <c r="K155" s="322" t="s">
        <v>295</v>
      </c>
      <c r="L155" s="344"/>
      <c r="M155" s="320"/>
      <c r="N155" s="320"/>
      <c r="O155" s="190"/>
      <c r="P155" s="190"/>
      <c r="Q155" s="190"/>
      <c r="R155" s="190"/>
      <c r="S155" s="190"/>
      <c r="T155" s="190"/>
      <c r="U155" s="190"/>
      <c r="V155" s="190"/>
      <c r="W155" s="190"/>
      <c r="X155" s="190"/>
      <c r="Y155" s="190"/>
      <c r="Z155" s="190"/>
    </row>
    <row r="156" spans="1:26" ht="38.65" customHeight="1" thickBot="1" x14ac:dyDescent="0.2">
      <c r="A156" s="342"/>
      <c r="B156" s="325"/>
      <c r="C156" s="325"/>
      <c r="D156" s="325"/>
      <c r="E156" s="223" t="s">
        <v>290</v>
      </c>
      <c r="F156" s="223" t="s">
        <v>291</v>
      </c>
      <c r="G156" s="223" t="s">
        <v>296</v>
      </c>
      <c r="H156" s="223" t="s">
        <v>292</v>
      </c>
      <c r="I156" s="223" t="s">
        <v>293</v>
      </c>
      <c r="J156" s="223" t="s">
        <v>294</v>
      </c>
      <c r="K156" s="223" t="s">
        <v>319</v>
      </c>
      <c r="L156" s="248" t="s">
        <v>320</v>
      </c>
      <c r="M156" s="320"/>
      <c r="N156" s="320"/>
      <c r="O156" s="190"/>
      <c r="P156" s="190"/>
      <c r="Q156" s="190"/>
      <c r="R156" s="190"/>
      <c r="S156" s="190"/>
      <c r="T156" s="190"/>
      <c r="U156" s="190"/>
      <c r="V156" s="190"/>
      <c r="W156" s="190"/>
      <c r="X156" s="190"/>
      <c r="Y156" s="190"/>
      <c r="Z156" s="190"/>
    </row>
    <row r="157" spans="1:26" ht="38.65" customHeight="1" x14ac:dyDescent="0.15">
      <c r="A157" s="244">
        <v>133</v>
      </c>
      <c r="B157" s="202"/>
      <c r="C157" s="202"/>
      <c r="D157" s="205"/>
      <c r="E157" s="205"/>
      <c r="F157" s="205"/>
      <c r="G157" s="205"/>
      <c r="H157" s="205"/>
      <c r="I157" s="205"/>
      <c r="J157" s="219"/>
      <c r="K157" s="205"/>
      <c r="L157" s="245"/>
      <c r="M157" s="321"/>
      <c r="N157" s="321"/>
      <c r="O157" s="190"/>
      <c r="P157" s="190"/>
      <c r="Q157" s="190"/>
      <c r="R157" s="190"/>
      <c r="S157" s="190"/>
      <c r="T157" s="190"/>
      <c r="U157" s="190"/>
      <c r="V157" s="190"/>
      <c r="W157" s="190"/>
      <c r="X157" s="190"/>
      <c r="Y157" s="190"/>
      <c r="Z157" s="190"/>
    </row>
    <row r="158" spans="1:26" ht="38.65" customHeight="1" x14ac:dyDescent="0.15">
      <c r="A158" s="244">
        <v>134</v>
      </c>
      <c r="B158" s="202"/>
      <c r="C158" s="202"/>
      <c r="D158" s="205"/>
      <c r="E158" s="205"/>
      <c r="F158" s="205"/>
      <c r="G158" s="205"/>
      <c r="H158" s="205"/>
      <c r="I158" s="205"/>
      <c r="J158" s="219"/>
      <c r="K158" s="205"/>
      <c r="L158" s="245"/>
      <c r="M158" s="321"/>
      <c r="N158" s="321"/>
      <c r="O158" s="190"/>
      <c r="P158" s="190"/>
      <c r="Q158" s="190"/>
      <c r="R158" s="190"/>
      <c r="S158" s="190"/>
      <c r="T158" s="190"/>
      <c r="U158" s="190"/>
      <c r="V158" s="190"/>
      <c r="W158" s="190"/>
      <c r="X158" s="190"/>
      <c r="Y158" s="190"/>
      <c r="Z158" s="190"/>
    </row>
    <row r="159" spans="1:26" ht="38.65" customHeight="1" x14ac:dyDescent="0.15">
      <c r="A159" s="244">
        <v>135</v>
      </c>
      <c r="B159" s="202"/>
      <c r="C159" s="202"/>
      <c r="D159" s="205"/>
      <c r="E159" s="205"/>
      <c r="F159" s="205"/>
      <c r="G159" s="205"/>
      <c r="H159" s="205"/>
      <c r="I159" s="205"/>
      <c r="J159" s="219"/>
      <c r="K159" s="205"/>
      <c r="L159" s="245"/>
      <c r="M159" s="321"/>
      <c r="N159" s="321"/>
      <c r="O159" s="190"/>
      <c r="P159" s="190"/>
      <c r="Q159" s="190"/>
      <c r="R159" s="190"/>
      <c r="S159" s="190"/>
      <c r="T159" s="190"/>
      <c r="U159" s="190"/>
      <c r="V159" s="190"/>
      <c r="W159" s="190"/>
      <c r="X159" s="190"/>
      <c r="Y159" s="190"/>
      <c r="Z159" s="190"/>
    </row>
    <row r="160" spans="1:26" ht="38.65" customHeight="1" x14ac:dyDescent="0.15">
      <c r="A160" s="244">
        <v>136</v>
      </c>
      <c r="B160" s="202"/>
      <c r="C160" s="202"/>
      <c r="D160" s="205"/>
      <c r="E160" s="205"/>
      <c r="F160" s="205"/>
      <c r="G160" s="205"/>
      <c r="H160" s="205"/>
      <c r="I160" s="205"/>
      <c r="J160" s="219"/>
      <c r="K160" s="205"/>
      <c r="L160" s="245"/>
      <c r="M160" s="321"/>
      <c r="N160" s="321"/>
      <c r="O160" s="190"/>
      <c r="P160" s="190"/>
      <c r="Q160" s="190"/>
      <c r="R160" s="190"/>
      <c r="S160" s="190"/>
      <c r="T160" s="190"/>
      <c r="U160" s="190"/>
      <c r="V160" s="190"/>
      <c r="W160" s="190"/>
      <c r="X160" s="190"/>
      <c r="Y160" s="190"/>
      <c r="Z160" s="190"/>
    </row>
    <row r="161" spans="1:26" ht="38.65" customHeight="1" x14ac:dyDescent="0.15">
      <c r="A161" s="244">
        <v>137</v>
      </c>
      <c r="B161" s="202"/>
      <c r="C161" s="202"/>
      <c r="D161" s="205"/>
      <c r="E161" s="205"/>
      <c r="F161" s="205"/>
      <c r="G161" s="205"/>
      <c r="H161" s="205"/>
      <c r="I161" s="205"/>
      <c r="J161" s="219"/>
      <c r="K161" s="205"/>
      <c r="L161" s="245"/>
      <c r="M161" s="321"/>
      <c r="N161" s="321"/>
      <c r="O161" s="190"/>
      <c r="P161" s="190"/>
      <c r="Q161" s="190"/>
      <c r="R161" s="190"/>
      <c r="S161" s="190"/>
      <c r="T161" s="190"/>
      <c r="U161" s="190"/>
      <c r="V161" s="190"/>
      <c r="W161" s="190"/>
      <c r="X161" s="190"/>
      <c r="Y161" s="190"/>
      <c r="Z161" s="190"/>
    </row>
    <row r="162" spans="1:26" ht="38.65" customHeight="1" x14ac:dyDescent="0.15">
      <c r="A162" s="244">
        <v>138</v>
      </c>
      <c r="B162" s="202"/>
      <c r="C162" s="202"/>
      <c r="D162" s="205"/>
      <c r="E162" s="205"/>
      <c r="F162" s="205"/>
      <c r="G162" s="205"/>
      <c r="H162" s="205"/>
      <c r="I162" s="205"/>
      <c r="J162" s="219"/>
      <c r="K162" s="205"/>
      <c r="L162" s="245"/>
      <c r="M162" s="321"/>
      <c r="N162" s="321"/>
      <c r="O162" s="190"/>
      <c r="P162" s="190"/>
      <c r="Q162" s="190"/>
      <c r="R162" s="190"/>
      <c r="S162" s="190"/>
      <c r="T162" s="190"/>
      <c r="U162" s="190"/>
      <c r="V162" s="190"/>
      <c r="W162" s="190"/>
      <c r="X162" s="190"/>
      <c r="Y162" s="190"/>
      <c r="Z162" s="190"/>
    </row>
    <row r="163" spans="1:26" ht="38.65" customHeight="1" x14ac:dyDescent="0.15">
      <c r="A163" s="244">
        <v>139</v>
      </c>
      <c r="B163" s="202"/>
      <c r="C163" s="202"/>
      <c r="D163" s="205"/>
      <c r="E163" s="205"/>
      <c r="F163" s="205"/>
      <c r="G163" s="205"/>
      <c r="H163" s="205"/>
      <c r="I163" s="205"/>
      <c r="J163" s="219"/>
      <c r="K163" s="205"/>
      <c r="L163" s="245"/>
      <c r="M163" s="321"/>
      <c r="N163" s="321"/>
      <c r="O163" s="190"/>
      <c r="P163" s="190"/>
      <c r="Q163" s="190"/>
      <c r="R163" s="190"/>
      <c r="S163" s="190"/>
      <c r="T163" s="190"/>
      <c r="U163" s="190"/>
      <c r="V163" s="190"/>
      <c r="W163" s="190"/>
      <c r="X163" s="190"/>
      <c r="Y163" s="190"/>
      <c r="Z163" s="190"/>
    </row>
    <row r="164" spans="1:26" ht="38.65" customHeight="1" x14ac:dyDescent="0.15">
      <c r="A164" s="244">
        <v>140</v>
      </c>
      <c r="B164" s="202"/>
      <c r="C164" s="202"/>
      <c r="D164" s="205"/>
      <c r="E164" s="205"/>
      <c r="F164" s="205"/>
      <c r="G164" s="205"/>
      <c r="H164" s="205"/>
      <c r="I164" s="205"/>
      <c r="J164" s="219"/>
      <c r="K164" s="205"/>
      <c r="L164" s="245"/>
      <c r="M164" s="321"/>
      <c r="N164" s="321"/>
      <c r="O164" s="190"/>
      <c r="P164" s="190"/>
      <c r="Q164" s="190"/>
      <c r="R164" s="190"/>
      <c r="S164" s="190"/>
      <c r="T164" s="190"/>
      <c r="U164" s="190"/>
      <c r="V164" s="190"/>
      <c r="W164" s="190"/>
      <c r="X164" s="190"/>
      <c r="Y164" s="190"/>
      <c r="Z164" s="190"/>
    </row>
    <row r="165" spans="1:26" ht="38.65" customHeight="1" x14ac:dyDescent="0.15">
      <c r="A165" s="244">
        <v>141</v>
      </c>
      <c r="B165" s="202"/>
      <c r="C165" s="202"/>
      <c r="D165" s="205"/>
      <c r="E165" s="205"/>
      <c r="F165" s="205"/>
      <c r="G165" s="205"/>
      <c r="H165" s="205"/>
      <c r="I165" s="205"/>
      <c r="J165" s="219"/>
      <c r="K165" s="205"/>
      <c r="L165" s="245"/>
      <c r="M165" s="321"/>
      <c r="N165" s="321"/>
      <c r="O165" s="190"/>
      <c r="P165" s="190"/>
      <c r="Q165" s="190"/>
      <c r="R165" s="190"/>
      <c r="S165" s="190"/>
      <c r="T165" s="190"/>
      <c r="U165" s="190"/>
      <c r="V165" s="190"/>
      <c r="W165" s="190"/>
      <c r="X165" s="190"/>
      <c r="Y165" s="190"/>
      <c r="Z165" s="190"/>
    </row>
    <row r="166" spans="1:26" ht="38.65" customHeight="1" x14ac:dyDescent="0.15">
      <c r="A166" s="244">
        <v>142</v>
      </c>
      <c r="B166" s="202"/>
      <c r="C166" s="202"/>
      <c r="D166" s="205"/>
      <c r="E166" s="205"/>
      <c r="F166" s="205"/>
      <c r="G166" s="205"/>
      <c r="H166" s="205"/>
      <c r="I166" s="205"/>
      <c r="J166" s="219"/>
      <c r="K166" s="205"/>
      <c r="L166" s="245"/>
      <c r="M166" s="321"/>
      <c r="N166" s="321"/>
      <c r="O166" s="190"/>
      <c r="P166" s="190"/>
      <c r="Q166" s="190"/>
      <c r="R166" s="190"/>
      <c r="S166" s="190"/>
      <c r="T166" s="190"/>
      <c r="U166" s="190"/>
      <c r="V166" s="190"/>
      <c r="W166" s="190"/>
      <c r="X166" s="190"/>
      <c r="Y166" s="190"/>
      <c r="Z166" s="190"/>
    </row>
    <row r="167" spans="1:26" ht="38.65" customHeight="1" x14ac:dyDescent="0.15">
      <c r="A167" s="244">
        <v>143</v>
      </c>
      <c r="B167" s="202"/>
      <c r="C167" s="202"/>
      <c r="D167" s="205"/>
      <c r="E167" s="205"/>
      <c r="F167" s="205"/>
      <c r="G167" s="205"/>
      <c r="H167" s="205"/>
      <c r="I167" s="205"/>
      <c r="J167" s="219"/>
      <c r="K167" s="205"/>
      <c r="L167" s="245"/>
      <c r="M167" s="321"/>
      <c r="N167" s="321"/>
      <c r="O167" s="190"/>
      <c r="P167" s="190"/>
      <c r="Q167" s="190"/>
      <c r="R167" s="190"/>
      <c r="S167" s="190"/>
      <c r="T167" s="190"/>
      <c r="U167" s="190"/>
      <c r="V167" s="190"/>
      <c r="W167" s="190"/>
      <c r="X167" s="190"/>
      <c r="Y167" s="190"/>
      <c r="Z167" s="190"/>
    </row>
    <row r="168" spans="1:26" ht="38.65" customHeight="1" x14ac:dyDescent="0.15">
      <c r="A168" s="244">
        <v>144</v>
      </c>
      <c r="B168" s="202"/>
      <c r="C168" s="202"/>
      <c r="D168" s="205"/>
      <c r="E168" s="205"/>
      <c r="F168" s="205"/>
      <c r="G168" s="205"/>
      <c r="H168" s="205"/>
      <c r="I168" s="205"/>
      <c r="J168" s="219"/>
      <c r="K168" s="205"/>
      <c r="L168" s="245"/>
      <c r="M168" s="321"/>
      <c r="N168" s="321"/>
      <c r="O168" s="190"/>
      <c r="P168" s="190"/>
      <c r="Q168" s="190"/>
      <c r="R168" s="190"/>
      <c r="S168" s="190"/>
      <c r="T168" s="190"/>
      <c r="U168" s="190"/>
      <c r="V168" s="190"/>
      <c r="W168" s="190"/>
      <c r="X168" s="190"/>
      <c r="Y168" s="190"/>
      <c r="Z168" s="190"/>
    </row>
    <row r="169" spans="1:26" ht="38.65" customHeight="1" x14ac:dyDescent="0.15">
      <c r="A169" s="244">
        <v>145</v>
      </c>
      <c r="B169" s="202"/>
      <c r="C169" s="202"/>
      <c r="D169" s="205"/>
      <c r="E169" s="205"/>
      <c r="F169" s="205"/>
      <c r="G169" s="205"/>
      <c r="H169" s="205"/>
      <c r="I169" s="205"/>
      <c r="J169" s="219"/>
      <c r="K169" s="205"/>
      <c r="L169" s="245"/>
      <c r="M169" s="321"/>
      <c r="N169" s="321"/>
      <c r="O169" s="190"/>
      <c r="P169" s="190"/>
      <c r="Q169" s="190"/>
      <c r="R169" s="190"/>
      <c r="S169" s="190"/>
      <c r="T169" s="190"/>
      <c r="U169" s="190"/>
      <c r="V169" s="190"/>
      <c r="W169" s="190"/>
      <c r="X169" s="190"/>
      <c r="Y169" s="190"/>
      <c r="Z169" s="190"/>
    </row>
    <row r="170" spans="1:26" ht="38.65" customHeight="1" x14ac:dyDescent="0.15">
      <c r="A170" s="244">
        <v>146</v>
      </c>
      <c r="B170" s="202"/>
      <c r="C170" s="202"/>
      <c r="D170" s="205"/>
      <c r="E170" s="205"/>
      <c r="F170" s="205"/>
      <c r="G170" s="205"/>
      <c r="H170" s="205"/>
      <c r="I170" s="205"/>
      <c r="J170" s="219"/>
      <c r="K170" s="205"/>
      <c r="L170" s="245"/>
      <c r="M170" s="321"/>
      <c r="N170" s="321"/>
      <c r="O170" s="190"/>
      <c r="P170" s="190"/>
      <c r="Q170" s="190"/>
      <c r="R170" s="190"/>
      <c r="S170" s="190"/>
      <c r="T170" s="190"/>
      <c r="U170" s="190"/>
      <c r="V170" s="190"/>
      <c r="W170" s="190"/>
      <c r="X170" s="190"/>
      <c r="Y170" s="190"/>
      <c r="Z170" s="190"/>
    </row>
    <row r="171" spans="1:26" ht="38.65" customHeight="1" x14ac:dyDescent="0.15">
      <c r="A171" s="244">
        <v>147</v>
      </c>
      <c r="B171" s="202"/>
      <c r="C171" s="202"/>
      <c r="D171" s="205"/>
      <c r="E171" s="205"/>
      <c r="F171" s="205"/>
      <c r="G171" s="205"/>
      <c r="H171" s="205"/>
      <c r="I171" s="205"/>
      <c r="J171" s="219"/>
      <c r="K171" s="205"/>
      <c r="L171" s="245"/>
      <c r="M171" s="321"/>
      <c r="N171" s="321"/>
      <c r="O171" s="190"/>
      <c r="P171" s="190"/>
      <c r="Q171" s="190"/>
      <c r="R171" s="190"/>
      <c r="S171" s="190"/>
      <c r="T171" s="190"/>
      <c r="U171" s="190"/>
      <c r="V171" s="190"/>
      <c r="W171" s="190"/>
      <c r="X171" s="190"/>
      <c r="Y171" s="190"/>
      <c r="Z171" s="190"/>
    </row>
    <row r="172" spans="1:26" ht="38.65" customHeight="1" x14ac:dyDescent="0.15">
      <c r="A172" s="244">
        <v>148</v>
      </c>
      <c r="B172" s="202"/>
      <c r="C172" s="202"/>
      <c r="D172" s="205"/>
      <c r="E172" s="205"/>
      <c r="F172" s="205"/>
      <c r="G172" s="205"/>
      <c r="H172" s="205"/>
      <c r="I172" s="205"/>
      <c r="J172" s="219"/>
      <c r="K172" s="205"/>
      <c r="L172" s="245"/>
      <c r="M172" s="321"/>
      <c r="N172" s="321"/>
      <c r="O172" s="190"/>
      <c r="P172" s="190"/>
      <c r="Q172" s="190"/>
      <c r="R172" s="190"/>
      <c r="S172" s="190"/>
      <c r="T172" s="190"/>
      <c r="U172" s="190"/>
      <c r="V172" s="190"/>
      <c r="W172" s="190"/>
      <c r="X172" s="190"/>
      <c r="Y172" s="190"/>
      <c r="Z172" s="190"/>
    </row>
    <row r="173" spans="1:26" ht="38.65" customHeight="1" x14ac:dyDescent="0.15">
      <c r="A173" s="244">
        <v>149</v>
      </c>
      <c r="B173" s="202"/>
      <c r="C173" s="202"/>
      <c r="D173" s="205"/>
      <c r="E173" s="205"/>
      <c r="F173" s="205"/>
      <c r="G173" s="205"/>
      <c r="H173" s="205"/>
      <c r="I173" s="205"/>
      <c r="J173" s="219"/>
      <c r="K173" s="205"/>
      <c r="L173" s="245"/>
      <c r="M173" s="321"/>
      <c r="N173" s="321"/>
      <c r="O173" s="190"/>
      <c r="P173" s="190"/>
      <c r="Q173" s="190"/>
      <c r="R173" s="190"/>
      <c r="S173" s="190"/>
      <c r="T173" s="190"/>
      <c r="U173" s="190"/>
      <c r="V173" s="190"/>
      <c r="W173" s="190"/>
      <c r="X173" s="190"/>
      <c r="Y173" s="190"/>
      <c r="Z173" s="190"/>
    </row>
    <row r="174" spans="1:26" ht="38.65" customHeight="1" x14ac:dyDescent="0.15">
      <c r="A174" s="244">
        <v>150</v>
      </c>
      <c r="B174" s="202"/>
      <c r="C174" s="202"/>
      <c r="D174" s="205"/>
      <c r="E174" s="205"/>
      <c r="F174" s="205"/>
      <c r="G174" s="205"/>
      <c r="H174" s="205"/>
      <c r="I174" s="205"/>
      <c r="J174" s="219"/>
      <c r="K174" s="205"/>
      <c r="L174" s="245"/>
      <c r="M174" s="321"/>
      <c r="N174" s="321"/>
      <c r="O174" s="190"/>
      <c r="P174" s="190"/>
      <c r="Q174" s="190"/>
      <c r="R174" s="190"/>
      <c r="S174" s="190"/>
      <c r="T174" s="190"/>
      <c r="U174" s="190"/>
      <c r="V174" s="190"/>
      <c r="W174" s="190"/>
      <c r="X174" s="190"/>
      <c r="Y174" s="190"/>
      <c r="Z174" s="190"/>
    </row>
    <row r="175" spans="1:26" ht="38.65" customHeight="1" x14ac:dyDescent="0.15">
      <c r="A175" s="244">
        <v>151</v>
      </c>
      <c r="B175" s="202"/>
      <c r="C175" s="202"/>
      <c r="D175" s="205"/>
      <c r="E175" s="205"/>
      <c r="F175" s="205"/>
      <c r="G175" s="205"/>
      <c r="H175" s="205"/>
      <c r="I175" s="205"/>
      <c r="J175" s="219"/>
      <c r="K175" s="205"/>
      <c r="L175" s="245"/>
      <c r="M175" s="321"/>
      <c r="N175" s="321"/>
      <c r="O175" s="190"/>
      <c r="P175" s="190"/>
      <c r="Q175" s="190"/>
      <c r="R175" s="190"/>
      <c r="S175" s="190"/>
      <c r="T175" s="190"/>
      <c r="U175" s="190"/>
      <c r="V175" s="190"/>
      <c r="W175" s="190"/>
      <c r="X175" s="190"/>
      <c r="Y175" s="190"/>
      <c r="Z175" s="190"/>
    </row>
    <row r="176" spans="1:26" ht="38.65" customHeight="1" thickBot="1" x14ac:dyDescent="0.2">
      <c r="A176" s="246">
        <v>152</v>
      </c>
      <c r="B176" s="218"/>
      <c r="C176" s="218"/>
      <c r="D176" s="219"/>
      <c r="E176" s="219"/>
      <c r="F176" s="219"/>
      <c r="G176" s="219"/>
      <c r="H176" s="219"/>
      <c r="I176" s="219"/>
      <c r="J176" s="219"/>
      <c r="K176" s="219"/>
      <c r="L176" s="247"/>
      <c r="M176" s="321"/>
      <c r="N176" s="321"/>
      <c r="O176" s="190"/>
      <c r="P176" s="190"/>
      <c r="Q176" s="190"/>
      <c r="R176" s="190"/>
      <c r="S176" s="190"/>
      <c r="T176" s="190"/>
      <c r="U176" s="190"/>
      <c r="V176" s="190"/>
      <c r="W176" s="190"/>
      <c r="X176" s="190"/>
      <c r="Y176" s="190"/>
      <c r="Z176" s="190"/>
    </row>
    <row r="177" spans="1:26" ht="38.65" customHeight="1" x14ac:dyDescent="0.15">
      <c r="A177" s="341" t="s">
        <v>123</v>
      </c>
      <c r="B177" s="322" t="s">
        <v>127</v>
      </c>
      <c r="C177" s="322" t="s">
        <v>336</v>
      </c>
      <c r="D177" s="322" t="s">
        <v>286</v>
      </c>
      <c r="E177" s="322" t="s">
        <v>287</v>
      </c>
      <c r="F177" s="322"/>
      <c r="G177" s="222" t="s">
        <v>288</v>
      </c>
      <c r="H177" s="322" t="s">
        <v>289</v>
      </c>
      <c r="I177" s="322"/>
      <c r="J177" s="322"/>
      <c r="K177" s="322" t="s">
        <v>295</v>
      </c>
      <c r="L177" s="344"/>
      <c r="M177" s="320"/>
      <c r="N177" s="320"/>
      <c r="O177" s="190"/>
      <c r="P177" s="190"/>
      <c r="Q177" s="190"/>
      <c r="R177" s="190"/>
      <c r="S177" s="190"/>
      <c r="T177" s="190"/>
      <c r="U177" s="190"/>
      <c r="V177" s="190"/>
      <c r="W177" s="190"/>
      <c r="X177" s="190"/>
      <c r="Y177" s="190"/>
      <c r="Z177" s="190"/>
    </row>
    <row r="178" spans="1:26" s="192" customFormat="1" ht="38.65" customHeight="1" thickBot="1" x14ac:dyDescent="0.2">
      <c r="A178" s="342"/>
      <c r="B178" s="325"/>
      <c r="C178" s="325"/>
      <c r="D178" s="325"/>
      <c r="E178" s="223" t="s">
        <v>290</v>
      </c>
      <c r="F178" s="223" t="s">
        <v>291</v>
      </c>
      <c r="G178" s="223" t="s">
        <v>296</v>
      </c>
      <c r="H178" s="223" t="s">
        <v>292</v>
      </c>
      <c r="I178" s="223" t="s">
        <v>293</v>
      </c>
      <c r="J178" s="223" t="s">
        <v>294</v>
      </c>
      <c r="K178" s="223" t="s">
        <v>319</v>
      </c>
      <c r="L178" s="248" t="s">
        <v>320</v>
      </c>
      <c r="M178" s="320"/>
      <c r="N178" s="320"/>
    </row>
    <row r="179" spans="1:26" ht="38.65" customHeight="1" x14ac:dyDescent="0.15">
      <c r="A179" s="242">
        <v>153</v>
      </c>
      <c r="B179" s="220"/>
      <c r="C179" s="220"/>
      <c r="D179" s="221"/>
      <c r="E179" s="221"/>
      <c r="F179" s="221"/>
      <c r="G179" s="221"/>
      <c r="H179" s="221"/>
      <c r="I179" s="221"/>
      <c r="J179" s="219"/>
      <c r="K179" s="221"/>
      <c r="L179" s="243"/>
      <c r="M179" s="321"/>
      <c r="N179" s="321"/>
      <c r="O179" s="190"/>
      <c r="P179" s="190"/>
      <c r="Q179" s="190"/>
      <c r="R179" s="190"/>
      <c r="S179" s="190"/>
      <c r="T179" s="190"/>
      <c r="U179" s="190"/>
      <c r="V179" s="190"/>
      <c r="W179" s="190"/>
      <c r="X179" s="190"/>
      <c r="Y179" s="190"/>
      <c r="Z179" s="190"/>
    </row>
    <row r="180" spans="1:26" ht="38.65" customHeight="1" x14ac:dyDescent="0.15">
      <c r="A180" s="244">
        <v>154</v>
      </c>
      <c r="B180" s="202"/>
      <c r="C180" s="202"/>
      <c r="D180" s="205"/>
      <c r="E180" s="205"/>
      <c r="F180" s="205"/>
      <c r="G180" s="205"/>
      <c r="H180" s="205"/>
      <c r="I180" s="205"/>
      <c r="J180" s="219"/>
      <c r="K180" s="205"/>
      <c r="L180" s="245"/>
      <c r="M180" s="321"/>
      <c r="N180" s="321"/>
      <c r="O180" s="190"/>
      <c r="P180" s="190"/>
      <c r="Q180" s="190"/>
      <c r="R180" s="190"/>
      <c r="S180" s="190"/>
      <c r="T180" s="190"/>
      <c r="U180" s="190"/>
      <c r="V180" s="190"/>
      <c r="W180" s="190"/>
      <c r="X180" s="190"/>
      <c r="Y180" s="190"/>
      <c r="Z180" s="190"/>
    </row>
    <row r="181" spans="1:26" ht="38.65" customHeight="1" x14ac:dyDescent="0.15">
      <c r="A181" s="242">
        <v>155</v>
      </c>
      <c r="B181" s="202"/>
      <c r="C181" s="202"/>
      <c r="D181" s="205"/>
      <c r="E181" s="205"/>
      <c r="F181" s="205"/>
      <c r="G181" s="205"/>
      <c r="H181" s="205"/>
      <c r="I181" s="205"/>
      <c r="J181" s="219"/>
      <c r="K181" s="205"/>
      <c r="L181" s="245"/>
      <c r="M181" s="321"/>
      <c r="N181" s="321"/>
      <c r="O181" s="190"/>
      <c r="P181" s="190"/>
      <c r="Q181" s="190"/>
      <c r="R181" s="190"/>
      <c r="S181" s="190"/>
      <c r="T181" s="190"/>
      <c r="U181" s="190"/>
      <c r="V181" s="190"/>
      <c r="W181" s="190"/>
      <c r="X181" s="190"/>
      <c r="Y181" s="190"/>
      <c r="Z181" s="190"/>
    </row>
    <row r="182" spans="1:26" ht="38.65" customHeight="1" x14ac:dyDescent="0.15">
      <c r="A182" s="244">
        <v>156</v>
      </c>
      <c r="B182" s="202"/>
      <c r="C182" s="202"/>
      <c r="D182" s="205"/>
      <c r="E182" s="205"/>
      <c r="F182" s="205"/>
      <c r="G182" s="205"/>
      <c r="H182" s="205"/>
      <c r="I182" s="205"/>
      <c r="J182" s="219"/>
      <c r="K182" s="205"/>
      <c r="L182" s="245"/>
      <c r="M182" s="321"/>
      <c r="N182" s="321"/>
      <c r="O182" s="190"/>
      <c r="P182" s="190"/>
      <c r="Q182" s="190"/>
      <c r="R182" s="190"/>
      <c r="S182" s="190"/>
      <c r="T182" s="190"/>
      <c r="U182" s="190"/>
      <c r="V182" s="190"/>
      <c r="W182" s="190"/>
      <c r="X182" s="190"/>
      <c r="Y182" s="190"/>
      <c r="Z182" s="190"/>
    </row>
    <row r="183" spans="1:26" ht="38.65" customHeight="1" x14ac:dyDescent="0.15">
      <c r="A183" s="242">
        <v>157</v>
      </c>
      <c r="B183" s="202"/>
      <c r="C183" s="202"/>
      <c r="D183" s="205"/>
      <c r="E183" s="205"/>
      <c r="F183" s="205"/>
      <c r="G183" s="205"/>
      <c r="H183" s="205"/>
      <c r="I183" s="205"/>
      <c r="J183" s="219"/>
      <c r="K183" s="205"/>
      <c r="L183" s="245"/>
      <c r="M183" s="321"/>
      <c r="N183" s="321"/>
      <c r="O183" s="190"/>
      <c r="P183" s="190"/>
      <c r="Q183" s="190"/>
      <c r="R183" s="190"/>
      <c r="S183" s="190"/>
      <c r="T183" s="190"/>
      <c r="U183" s="190"/>
      <c r="V183" s="190"/>
      <c r="W183" s="190"/>
      <c r="X183" s="190"/>
      <c r="Y183" s="190"/>
      <c r="Z183" s="190"/>
    </row>
    <row r="184" spans="1:26" ht="38.65" customHeight="1" x14ac:dyDescent="0.15">
      <c r="A184" s="244">
        <v>158</v>
      </c>
      <c r="B184" s="202"/>
      <c r="C184" s="202"/>
      <c r="D184" s="205"/>
      <c r="E184" s="205"/>
      <c r="F184" s="205"/>
      <c r="G184" s="205"/>
      <c r="H184" s="205"/>
      <c r="I184" s="205"/>
      <c r="J184" s="219"/>
      <c r="K184" s="205"/>
      <c r="L184" s="245"/>
      <c r="M184" s="321"/>
      <c r="N184" s="321"/>
      <c r="O184" s="190"/>
      <c r="P184" s="190"/>
      <c r="Q184" s="190"/>
      <c r="R184" s="190"/>
      <c r="S184" s="190"/>
      <c r="T184" s="190"/>
      <c r="U184" s="190"/>
      <c r="V184" s="190"/>
      <c r="W184" s="190"/>
      <c r="X184" s="190"/>
      <c r="Y184" s="190"/>
      <c r="Z184" s="190"/>
    </row>
    <row r="185" spans="1:26" ht="38.65" customHeight="1" x14ac:dyDescent="0.15">
      <c r="A185" s="242">
        <v>159</v>
      </c>
      <c r="B185" s="202"/>
      <c r="C185" s="202"/>
      <c r="D185" s="205"/>
      <c r="E185" s="205"/>
      <c r="F185" s="205"/>
      <c r="G185" s="205"/>
      <c r="H185" s="205"/>
      <c r="I185" s="205"/>
      <c r="J185" s="219"/>
      <c r="K185" s="205"/>
      <c r="L185" s="245"/>
      <c r="M185" s="321"/>
      <c r="N185" s="321"/>
      <c r="O185" s="190"/>
      <c r="P185" s="190"/>
      <c r="Q185" s="190"/>
      <c r="R185" s="190"/>
      <c r="S185" s="190"/>
      <c r="T185" s="190"/>
      <c r="U185" s="190"/>
      <c r="V185" s="190"/>
      <c r="W185" s="190"/>
      <c r="X185" s="190"/>
      <c r="Y185" s="190"/>
      <c r="Z185" s="190"/>
    </row>
    <row r="186" spans="1:26" ht="38.65" customHeight="1" x14ac:dyDescent="0.15">
      <c r="A186" s="244">
        <v>160</v>
      </c>
      <c r="B186" s="202"/>
      <c r="C186" s="202"/>
      <c r="D186" s="205"/>
      <c r="E186" s="205"/>
      <c r="F186" s="205"/>
      <c r="G186" s="205"/>
      <c r="H186" s="205"/>
      <c r="I186" s="205"/>
      <c r="J186" s="219"/>
      <c r="K186" s="205"/>
      <c r="L186" s="245"/>
      <c r="M186" s="321"/>
      <c r="N186" s="321"/>
      <c r="O186" s="190"/>
      <c r="P186" s="190"/>
      <c r="Q186" s="190"/>
      <c r="R186" s="190"/>
      <c r="S186" s="190"/>
      <c r="T186" s="190"/>
      <c r="U186" s="190"/>
      <c r="V186" s="190"/>
      <c r="W186" s="190"/>
      <c r="X186" s="190"/>
      <c r="Y186" s="190"/>
      <c r="Z186" s="190"/>
    </row>
    <row r="187" spans="1:26" ht="38.65" customHeight="1" x14ac:dyDescent="0.15">
      <c r="A187" s="242">
        <v>161</v>
      </c>
      <c r="B187" s="202"/>
      <c r="C187" s="202"/>
      <c r="D187" s="205"/>
      <c r="E187" s="205"/>
      <c r="F187" s="205"/>
      <c r="G187" s="205"/>
      <c r="H187" s="205"/>
      <c r="I187" s="205"/>
      <c r="J187" s="219"/>
      <c r="K187" s="205"/>
      <c r="L187" s="245"/>
      <c r="M187" s="321"/>
      <c r="N187" s="321"/>
      <c r="O187" s="190"/>
      <c r="P187" s="190"/>
      <c r="Q187" s="190"/>
      <c r="R187" s="190"/>
      <c r="S187" s="190"/>
      <c r="T187" s="190"/>
      <c r="U187" s="190"/>
      <c r="V187" s="190"/>
      <c r="W187" s="190"/>
      <c r="X187" s="190"/>
      <c r="Y187" s="190"/>
      <c r="Z187" s="190"/>
    </row>
    <row r="188" spans="1:26" ht="38.65" customHeight="1" x14ac:dyDescent="0.15">
      <c r="A188" s="244">
        <v>162</v>
      </c>
      <c r="B188" s="202"/>
      <c r="C188" s="202"/>
      <c r="D188" s="205"/>
      <c r="E188" s="205"/>
      <c r="F188" s="205"/>
      <c r="G188" s="205"/>
      <c r="H188" s="205"/>
      <c r="I188" s="205"/>
      <c r="J188" s="219"/>
      <c r="K188" s="205"/>
      <c r="L188" s="245"/>
      <c r="M188" s="321"/>
      <c r="N188" s="321"/>
      <c r="O188" s="190"/>
      <c r="P188" s="190"/>
      <c r="Q188" s="190"/>
      <c r="R188" s="190"/>
      <c r="S188" s="190"/>
      <c r="T188" s="190"/>
      <c r="U188" s="190"/>
      <c r="V188" s="190"/>
      <c r="W188" s="190"/>
      <c r="X188" s="190"/>
      <c r="Y188" s="190"/>
      <c r="Z188" s="190"/>
    </row>
    <row r="189" spans="1:26" ht="38.65" customHeight="1" x14ac:dyDescent="0.15">
      <c r="A189" s="242">
        <v>163</v>
      </c>
      <c r="B189" s="202"/>
      <c r="C189" s="202"/>
      <c r="D189" s="205"/>
      <c r="E189" s="205"/>
      <c r="F189" s="205"/>
      <c r="G189" s="205"/>
      <c r="H189" s="205"/>
      <c r="I189" s="205"/>
      <c r="J189" s="219"/>
      <c r="K189" s="205"/>
      <c r="L189" s="245"/>
      <c r="M189" s="321"/>
      <c r="N189" s="321"/>
      <c r="O189" s="190"/>
      <c r="P189" s="190"/>
      <c r="Q189" s="190"/>
      <c r="R189" s="190"/>
      <c r="S189" s="190"/>
      <c r="T189" s="190"/>
      <c r="U189" s="190"/>
      <c r="V189" s="190"/>
      <c r="W189" s="190"/>
      <c r="X189" s="190"/>
      <c r="Y189" s="190"/>
      <c r="Z189" s="190"/>
    </row>
    <row r="190" spans="1:26" ht="38.65" customHeight="1" x14ac:dyDescent="0.15">
      <c r="A190" s="244">
        <v>164</v>
      </c>
      <c r="B190" s="202"/>
      <c r="C190" s="202"/>
      <c r="D190" s="205"/>
      <c r="E190" s="205"/>
      <c r="F190" s="205"/>
      <c r="G190" s="205"/>
      <c r="H190" s="205"/>
      <c r="I190" s="205"/>
      <c r="J190" s="219"/>
      <c r="K190" s="205"/>
      <c r="L190" s="245"/>
      <c r="M190" s="321"/>
      <c r="N190" s="321"/>
      <c r="O190" s="190"/>
      <c r="P190" s="190"/>
      <c r="Q190" s="190"/>
      <c r="R190" s="190"/>
      <c r="S190" s="190"/>
      <c r="T190" s="190"/>
      <c r="U190" s="190"/>
      <c r="V190" s="190"/>
      <c r="W190" s="190"/>
      <c r="X190" s="190"/>
      <c r="Y190" s="190"/>
      <c r="Z190" s="190"/>
    </row>
    <row r="191" spans="1:26" ht="38.65" customHeight="1" x14ac:dyDescent="0.15">
      <c r="A191" s="242">
        <v>165</v>
      </c>
      <c r="B191" s="202"/>
      <c r="C191" s="202"/>
      <c r="D191" s="205"/>
      <c r="E191" s="205"/>
      <c r="F191" s="205"/>
      <c r="G191" s="205"/>
      <c r="H191" s="205"/>
      <c r="I191" s="205"/>
      <c r="J191" s="219"/>
      <c r="K191" s="205"/>
      <c r="L191" s="245"/>
      <c r="M191" s="321"/>
      <c r="N191" s="321"/>
      <c r="O191" s="190"/>
      <c r="P191" s="190"/>
      <c r="Q191" s="190"/>
      <c r="R191" s="190"/>
      <c r="S191" s="190"/>
      <c r="T191" s="190"/>
      <c r="U191" s="190"/>
      <c r="V191" s="190"/>
      <c r="W191" s="190"/>
      <c r="X191" s="190"/>
      <c r="Y191" s="190"/>
      <c r="Z191" s="190"/>
    </row>
    <row r="192" spans="1:26" ht="38.65" customHeight="1" x14ac:dyDescent="0.15">
      <c r="A192" s="244">
        <v>166</v>
      </c>
      <c r="B192" s="202"/>
      <c r="C192" s="202"/>
      <c r="D192" s="205"/>
      <c r="E192" s="205"/>
      <c r="F192" s="205"/>
      <c r="G192" s="205"/>
      <c r="H192" s="205"/>
      <c r="I192" s="205"/>
      <c r="J192" s="219"/>
      <c r="K192" s="205"/>
      <c r="L192" s="245"/>
      <c r="M192" s="321"/>
      <c r="N192" s="321"/>
      <c r="O192" s="190"/>
      <c r="P192" s="190"/>
      <c r="Q192" s="190"/>
      <c r="R192" s="190"/>
      <c r="S192" s="190"/>
      <c r="T192" s="190"/>
      <c r="U192" s="190"/>
      <c r="V192" s="190"/>
      <c r="W192" s="190"/>
      <c r="X192" s="190"/>
      <c r="Y192" s="190"/>
      <c r="Z192" s="190"/>
    </row>
    <row r="193" spans="1:26" ht="38.65" customHeight="1" x14ac:dyDescent="0.15">
      <c r="A193" s="242">
        <v>167</v>
      </c>
      <c r="B193" s="202"/>
      <c r="C193" s="202"/>
      <c r="D193" s="205"/>
      <c r="E193" s="205"/>
      <c r="F193" s="205"/>
      <c r="G193" s="205"/>
      <c r="H193" s="205"/>
      <c r="I193" s="205"/>
      <c r="J193" s="219"/>
      <c r="K193" s="205"/>
      <c r="L193" s="245"/>
      <c r="M193" s="321"/>
      <c r="N193" s="321"/>
      <c r="O193" s="190"/>
      <c r="P193" s="190"/>
      <c r="Q193" s="190"/>
      <c r="R193" s="190"/>
      <c r="S193" s="190"/>
      <c r="T193" s="190"/>
      <c r="U193" s="190"/>
      <c r="V193" s="190"/>
      <c r="W193" s="190"/>
      <c r="X193" s="190"/>
      <c r="Y193" s="190"/>
      <c r="Z193" s="190"/>
    </row>
    <row r="194" spans="1:26" ht="38.65" customHeight="1" x14ac:dyDescent="0.15">
      <c r="A194" s="244">
        <v>168</v>
      </c>
      <c r="B194" s="202"/>
      <c r="C194" s="202"/>
      <c r="D194" s="205"/>
      <c r="E194" s="205"/>
      <c r="F194" s="205"/>
      <c r="G194" s="205"/>
      <c r="H194" s="205"/>
      <c r="I194" s="205"/>
      <c r="J194" s="219"/>
      <c r="K194" s="205"/>
      <c r="L194" s="245"/>
      <c r="M194" s="321"/>
      <c r="N194" s="321"/>
      <c r="O194" s="190"/>
      <c r="P194" s="190"/>
      <c r="Q194" s="190"/>
      <c r="R194" s="190"/>
      <c r="S194" s="190"/>
      <c r="T194" s="190"/>
      <c r="U194" s="190"/>
      <c r="V194" s="190"/>
      <c r="W194" s="190"/>
      <c r="X194" s="190"/>
      <c r="Y194" s="190"/>
      <c r="Z194" s="190"/>
    </row>
    <row r="195" spans="1:26" ht="38.65" customHeight="1" x14ac:dyDescent="0.15">
      <c r="A195" s="242">
        <v>169</v>
      </c>
      <c r="B195" s="202"/>
      <c r="C195" s="202"/>
      <c r="D195" s="205"/>
      <c r="E195" s="205"/>
      <c r="F195" s="205"/>
      <c r="G195" s="205"/>
      <c r="H195" s="205"/>
      <c r="I195" s="205"/>
      <c r="J195" s="219"/>
      <c r="K195" s="205"/>
      <c r="L195" s="245"/>
      <c r="M195" s="321"/>
      <c r="N195" s="321"/>
      <c r="O195" s="190"/>
      <c r="P195" s="190"/>
      <c r="Q195" s="190"/>
      <c r="R195" s="190"/>
      <c r="S195" s="190"/>
      <c r="T195" s="190"/>
      <c r="U195" s="190"/>
      <c r="V195" s="190"/>
      <c r="W195" s="190"/>
      <c r="X195" s="190"/>
      <c r="Y195" s="190"/>
      <c r="Z195" s="190"/>
    </row>
    <row r="196" spans="1:26" ht="38.65" customHeight="1" x14ac:dyDescent="0.15">
      <c r="A196" s="244">
        <v>170</v>
      </c>
      <c r="B196" s="202"/>
      <c r="C196" s="202"/>
      <c r="D196" s="205"/>
      <c r="E196" s="205"/>
      <c r="F196" s="205"/>
      <c r="G196" s="205"/>
      <c r="H196" s="205"/>
      <c r="I196" s="205"/>
      <c r="J196" s="219"/>
      <c r="K196" s="205"/>
      <c r="L196" s="245"/>
      <c r="M196" s="321"/>
      <c r="N196" s="321"/>
      <c r="O196" s="190"/>
      <c r="P196" s="190"/>
      <c r="Q196" s="190"/>
      <c r="R196" s="190"/>
      <c r="S196" s="190"/>
      <c r="T196" s="190"/>
      <c r="U196" s="190"/>
      <c r="V196" s="190"/>
      <c r="W196" s="190"/>
      <c r="X196" s="190"/>
      <c r="Y196" s="190"/>
      <c r="Z196" s="190"/>
    </row>
    <row r="197" spans="1:26" ht="38.65" customHeight="1" x14ac:dyDescent="0.15">
      <c r="A197" s="242">
        <v>171</v>
      </c>
      <c r="B197" s="202"/>
      <c r="C197" s="202"/>
      <c r="D197" s="205"/>
      <c r="E197" s="205"/>
      <c r="F197" s="205"/>
      <c r="G197" s="205"/>
      <c r="H197" s="205"/>
      <c r="I197" s="205"/>
      <c r="J197" s="219"/>
      <c r="K197" s="205"/>
      <c r="L197" s="245"/>
      <c r="M197" s="321"/>
      <c r="N197" s="321"/>
      <c r="O197" s="190"/>
      <c r="P197" s="190"/>
      <c r="Q197" s="190"/>
      <c r="R197" s="190"/>
      <c r="S197" s="190"/>
      <c r="T197" s="190"/>
      <c r="U197" s="190"/>
      <c r="V197" s="190"/>
      <c r="W197" s="190"/>
      <c r="X197" s="190"/>
      <c r="Y197" s="190"/>
      <c r="Z197" s="190"/>
    </row>
    <row r="198" spans="1:26" ht="38.65" customHeight="1" thickBot="1" x14ac:dyDescent="0.2">
      <c r="A198" s="244">
        <v>172</v>
      </c>
      <c r="B198" s="202"/>
      <c r="C198" s="202"/>
      <c r="D198" s="205"/>
      <c r="E198" s="205"/>
      <c r="F198" s="205"/>
      <c r="G198" s="205"/>
      <c r="H198" s="205"/>
      <c r="I198" s="205"/>
      <c r="J198" s="219"/>
      <c r="K198" s="205"/>
      <c r="L198" s="245"/>
      <c r="M198" s="321"/>
      <c r="N198" s="321"/>
      <c r="O198" s="190"/>
      <c r="P198" s="190"/>
      <c r="Q198" s="190"/>
      <c r="R198" s="190"/>
      <c r="S198" s="190"/>
      <c r="T198" s="190"/>
      <c r="U198" s="190"/>
      <c r="V198" s="190"/>
      <c r="W198" s="190"/>
      <c r="X198" s="190"/>
      <c r="Y198" s="190"/>
      <c r="Z198" s="190"/>
    </row>
    <row r="199" spans="1:26" ht="38.65" customHeight="1" x14ac:dyDescent="0.15">
      <c r="A199" s="341" t="s">
        <v>123</v>
      </c>
      <c r="B199" s="322" t="s">
        <v>127</v>
      </c>
      <c r="C199" s="322" t="s">
        <v>336</v>
      </c>
      <c r="D199" s="322" t="s">
        <v>286</v>
      </c>
      <c r="E199" s="322" t="s">
        <v>287</v>
      </c>
      <c r="F199" s="322"/>
      <c r="G199" s="222" t="s">
        <v>288</v>
      </c>
      <c r="H199" s="322" t="s">
        <v>289</v>
      </c>
      <c r="I199" s="322"/>
      <c r="J199" s="322"/>
      <c r="K199" s="322" t="s">
        <v>295</v>
      </c>
      <c r="L199" s="344"/>
      <c r="M199" s="320"/>
      <c r="N199" s="320"/>
      <c r="O199" s="190"/>
      <c r="P199" s="190"/>
      <c r="Q199" s="190"/>
      <c r="R199" s="190"/>
      <c r="S199" s="190"/>
      <c r="T199" s="190"/>
      <c r="U199" s="190"/>
      <c r="V199" s="190"/>
      <c r="W199" s="190"/>
      <c r="X199" s="190"/>
      <c r="Y199" s="190"/>
      <c r="Z199" s="190"/>
    </row>
    <row r="200" spans="1:26" ht="38.65" customHeight="1" thickBot="1" x14ac:dyDescent="0.2">
      <c r="A200" s="342"/>
      <c r="B200" s="325"/>
      <c r="C200" s="325"/>
      <c r="D200" s="325"/>
      <c r="E200" s="223" t="s">
        <v>290</v>
      </c>
      <c r="F200" s="223" t="s">
        <v>291</v>
      </c>
      <c r="G200" s="223" t="s">
        <v>296</v>
      </c>
      <c r="H200" s="223" t="s">
        <v>292</v>
      </c>
      <c r="I200" s="223" t="s">
        <v>293</v>
      </c>
      <c r="J200" s="223" t="s">
        <v>294</v>
      </c>
      <c r="K200" s="223" t="s">
        <v>319</v>
      </c>
      <c r="L200" s="248" t="s">
        <v>320</v>
      </c>
      <c r="M200" s="320"/>
      <c r="N200" s="320"/>
      <c r="O200" s="190"/>
      <c r="P200" s="190"/>
      <c r="Q200" s="190"/>
      <c r="R200" s="190"/>
      <c r="S200" s="190"/>
      <c r="T200" s="190"/>
      <c r="U200" s="190"/>
      <c r="V200" s="190"/>
      <c r="W200" s="190"/>
      <c r="X200" s="190"/>
      <c r="Y200" s="190"/>
      <c r="Z200" s="190"/>
    </row>
    <row r="201" spans="1:26" ht="38.65" customHeight="1" x14ac:dyDescent="0.15">
      <c r="A201" s="244">
        <v>173</v>
      </c>
      <c r="B201" s="202"/>
      <c r="C201" s="202"/>
      <c r="D201" s="205"/>
      <c r="E201" s="205"/>
      <c r="F201" s="205"/>
      <c r="G201" s="205"/>
      <c r="H201" s="205"/>
      <c r="I201" s="205"/>
      <c r="J201" s="219"/>
      <c r="K201" s="205"/>
      <c r="L201" s="245"/>
      <c r="M201" s="321"/>
      <c r="N201" s="321"/>
      <c r="O201" s="190"/>
      <c r="P201" s="190"/>
      <c r="Q201" s="190"/>
      <c r="R201" s="190"/>
      <c r="S201" s="190"/>
      <c r="T201" s="190"/>
      <c r="U201" s="190"/>
      <c r="V201" s="190"/>
      <c r="W201" s="190"/>
      <c r="X201" s="190"/>
      <c r="Y201" s="190"/>
      <c r="Z201" s="190"/>
    </row>
    <row r="202" spans="1:26" ht="38.65" customHeight="1" x14ac:dyDescent="0.15">
      <c r="A202" s="244">
        <v>174</v>
      </c>
      <c r="B202" s="202"/>
      <c r="C202" s="202"/>
      <c r="D202" s="205"/>
      <c r="E202" s="205"/>
      <c r="F202" s="205"/>
      <c r="G202" s="205"/>
      <c r="H202" s="205"/>
      <c r="I202" s="205"/>
      <c r="J202" s="219"/>
      <c r="K202" s="205"/>
      <c r="L202" s="245"/>
      <c r="M202" s="321"/>
      <c r="N202" s="321"/>
      <c r="O202" s="190"/>
      <c r="P202" s="190"/>
      <c r="Q202" s="190"/>
      <c r="R202" s="190"/>
      <c r="S202" s="190"/>
      <c r="T202" s="190"/>
      <c r="U202" s="190"/>
      <c r="V202" s="190"/>
      <c r="W202" s="190"/>
      <c r="X202" s="190"/>
      <c r="Y202" s="190"/>
      <c r="Z202" s="190"/>
    </row>
    <row r="203" spans="1:26" ht="38.65" customHeight="1" x14ac:dyDescent="0.15">
      <c r="A203" s="244">
        <v>175</v>
      </c>
      <c r="B203" s="202"/>
      <c r="C203" s="202"/>
      <c r="D203" s="205"/>
      <c r="E203" s="205"/>
      <c r="F203" s="205"/>
      <c r="G203" s="205"/>
      <c r="H203" s="205"/>
      <c r="I203" s="205"/>
      <c r="J203" s="219"/>
      <c r="K203" s="205"/>
      <c r="L203" s="245"/>
      <c r="M203" s="321"/>
      <c r="N203" s="321"/>
      <c r="O203" s="190"/>
      <c r="P203" s="190"/>
      <c r="Q203" s="190"/>
      <c r="R203" s="190"/>
      <c r="S203" s="190"/>
      <c r="T203" s="190"/>
      <c r="U203" s="190"/>
      <c r="V203" s="190"/>
      <c r="W203" s="190"/>
      <c r="X203" s="190"/>
      <c r="Y203" s="190"/>
      <c r="Z203" s="190"/>
    </row>
    <row r="204" spans="1:26" ht="38.65" customHeight="1" x14ac:dyDescent="0.15">
      <c r="A204" s="244">
        <v>176</v>
      </c>
      <c r="B204" s="202"/>
      <c r="C204" s="202"/>
      <c r="D204" s="205"/>
      <c r="E204" s="205"/>
      <c r="F204" s="205"/>
      <c r="G204" s="205"/>
      <c r="H204" s="205"/>
      <c r="I204" s="205"/>
      <c r="J204" s="219"/>
      <c r="K204" s="205"/>
      <c r="L204" s="245"/>
      <c r="M204" s="321"/>
      <c r="N204" s="321"/>
      <c r="O204" s="190"/>
      <c r="P204" s="190"/>
      <c r="Q204" s="190"/>
      <c r="R204" s="190"/>
      <c r="S204" s="190"/>
      <c r="T204" s="190"/>
      <c r="U204" s="190"/>
      <c r="V204" s="190"/>
      <c r="W204" s="190"/>
      <c r="X204" s="190"/>
      <c r="Y204" s="190"/>
      <c r="Z204" s="190"/>
    </row>
    <row r="205" spans="1:26" ht="38.65" customHeight="1" x14ac:dyDescent="0.15">
      <c r="A205" s="244">
        <v>177</v>
      </c>
      <c r="B205" s="202"/>
      <c r="C205" s="202"/>
      <c r="D205" s="205"/>
      <c r="E205" s="205"/>
      <c r="F205" s="205"/>
      <c r="G205" s="205"/>
      <c r="H205" s="205"/>
      <c r="I205" s="205"/>
      <c r="J205" s="219"/>
      <c r="K205" s="205"/>
      <c r="L205" s="245"/>
      <c r="M205" s="321"/>
      <c r="N205" s="321"/>
      <c r="O205" s="190"/>
      <c r="P205" s="190"/>
      <c r="Q205" s="190"/>
      <c r="R205" s="190"/>
      <c r="S205" s="190"/>
      <c r="T205" s="190"/>
      <c r="U205" s="190"/>
      <c r="V205" s="190"/>
      <c r="W205" s="190"/>
      <c r="X205" s="190"/>
      <c r="Y205" s="190"/>
      <c r="Z205" s="190"/>
    </row>
    <row r="206" spans="1:26" ht="38.65" customHeight="1" x14ac:dyDescent="0.15">
      <c r="A206" s="244">
        <v>178</v>
      </c>
      <c r="B206" s="202"/>
      <c r="C206" s="202"/>
      <c r="D206" s="205"/>
      <c r="E206" s="205"/>
      <c r="F206" s="205"/>
      <c r="G206" s="205"/>
      <c r="H206" s="205"/>
      <c r="I206" s="205"/>
      <c r="J206" s="219"/>
      <c r="K206" s="205"/>
      <c r="L206" s="245"/>
      <c r="M206" s="321"/>
      <c r="N206" s="321"/>
      <c r="O206" s="190"/>
      <c r="P206" s="190"/>
      <c r="Q206" s="190"/>
      <c r="R206" s="190"/>
      <c r="S206" s="190"/>
      <c r="T206" s="190"/>
      <c r="U206" s="190"/>
      <c r="V206" s="190"/>
      <c r="W206" s="190"/>
      <c r="X206" s="190"/>
      <c r="Y206" s="190"/>
      <c r="Z206" s="190"/>
    </row>
    <row r="207" spans="1:26" ht="38.65" customHeight="1" x14ac:dyDescent="0.15">
      <c r="A207" s="244">
        <v>179</v>
      </c>
      <c r="B207" s="202"/>
      <c r="C207" s="202"/>
      <c r="D207" s="205"/>
      <c r="E207" s="205"/>
      <c r="F207" s="205"/>
      <c r="G207" s="205"/>
      <c r="H207" s="205"/>
      <c r="I207" s="205"/>
      <c r="J207" s="219"/>
      <c r="K207" s="205"/>
      <c r="L207" s="245"/>
      <c r="M207" s="321"/>
      <c r="N207" s="321"/>
      <c r="O207" s="190"/>
      <c r="P207" s="190"/>
      <c r="Q207" s="190"/>
      <c r="R207" s="190"/>
      <c r="S207" s="190"/>
      <c r="T207" s="190"/>
      <c r="U207" s="190"/>
      <c r="V207" s="190"/>
      <c r="W207" s="190"/>
      <c r="X207" s="190"/>
      <c r="Y207" s="190"/>
      <c r="Z207" s="190"/>
    </row>
    <row r="208" spans="1:26" ht="38.65" customHeight="1" x14ac:dyDescent="0.15">
      <c r="A208" s="244">
        <v>180</v>
      </c>
      <c r="B208" s="202"/>
      <c r="C208" s="202"/>
      <c r="D208" s="205"/>
      <c r="E208" s="205"/>
      <c r="F208" s="205"/>
      <c r="G208" s="205"/>
      <c r="H208" s="205"/>
      <c r="I208" s="205"/>
      <c r="J208" s="219"/>
      <c r="K208" s="205"/>
      <c r="L208" s="245"/>
      <c r="M208" s="321"/>
      <c r="N208" s="321"/>
      <c r="O208" s="190"/>
      <c r="P208" s="190"/>
      <c r="Q208" s="190"/>
      <c r="R208" s="190"/>
      <c r="S208" s="190"/>
      <c r="T208" s="190"/>
      <c r="U208" s="190"/>
      <c r="V208" s="190"/>
      <c r="W208" s="190"/>
      <c r="X208" s="190"/>
      <c r="Y208" s="190"/>
      <c r="Z208" s="190"/>
    </row>
    <row r="209" spans="1:26" ht="38.65" customHeight="1" x14ac:dyDescent="0.15">
      <c r="A209" s="244">
        <v>181</v>
      </c>
      <c r="B209" s="202"/>
      <c r="C209" s="202"/>
      <c r="D209" s="205"/>
      <c r="E209" s="205"/>
      <c r="F209" s="205"/>
      <c r="G209" s="205"/>
      <c r="H209" s="205"/>
      <c r="I209" s="205"/>
      <c r="J209" s="219"/>
      <c r="K209" s="205"/>
      <c r="L209" s="245"/>
      <c r="M209" s="321"/>
      <c r="N209" s="321"/>
      <c r="O209" s="190"/>
      <c r="P209" s="190"/>
      <c r="Q209" s="190"/>
      <c r="R209" s="190"/>
      <c r="S209" s="190"/>
      <c r="T209" s="190"/>
      <c r="U209" s="190"/>
      <c r="V209" s="190"/>
      <c r="W209" s="190"/>
      <c r="X209" s="190"/>
      <c r="Y209" s="190"/>
      <c r="Z209" s="190"/>
    </row>
    <row r="210" spans="1:26" ht="38.65" customHeight="1" x14ac:dyDescent="0.15">
      <c r="A210" s="244">
        <v>182</v>
      </c>
      <c r="B210" s="202"/>
      <c r="C210" s="202"/>
      <c r="D210" s="205"/>
      <c r="E210" s="205"/>
      <c r="F210" s="205"/>
      <c r="G210" s="205"/>
      <c r="H210" s="205"/>
      <c r="I210" s="205"/>
      <c r="J210" s="219"/>
      <c r="K210" s="205"/>
      <c r="L210" s="245"/>
      <c r="M210" s="321"/>
      <c r="N210" s="321"/>
      <c r="O210" s="190"/>
      <c r="P210" s="190"/>
      <c r="Q210" s="190"/>
      <c r="R210" s="190"/>
      <c r="S210" s="190"/>
      <c r="T210" s="190"/>
      <c r="U210" s="190"/>
      <c r="V210" s="190"/>
      <c r="W210" s="190"/>
      <c r="X210" s="190"/>
      <c r="Y210" s="190"/>
      <c r="Z210" s="190"/>
    </row>
    <row r="211" spans="1:26" ht="38.65" customHeight="1" x14ac:dyDescent="0.15">
      <c r="A211" s="244">
        <v>183</v>
      </c>
      <c r="B211" s="202"/>
      <c r="C211" s="202"/>
      <c r="D211" s="205"/>
      <c r="E211" s="205"/>
      <c r="F211" s="205"/>
      <c r="G211" s="205"/>
      <c r="H211" s="205"/>
      <c r="I211" s="205"/>
      <c r="J211" s="219"/>
      <c r="K211" s="205"/>
      <c r="L211" s="245"/>
      <c r="M211" s="321"/>
      <c r="N211" s="321"/>
      <c r="O211" s="190"/>
      <c r="P211" s="190"/>
      <c r="Q211" s="190"/>
      <c r="R211" s="190"/>
      <c r="S211" s="190"/>
      <c r="T211" s="190"/>
      <c r="U211" s="190"/>
      <c r="V211" s="190"/>
      <c r="W211" s="190"/>
      <c r="X211" s="190"/>
      <c r="Y211" s="190"/>
      <c r="Z211" s="190"/>
    </row>
    <row r="212" spans="1:26" ht="38.65" customHeight="1" x14ac:dyDescent="0.15">
      <c r="A212" s="244">
        <v>184</v>
      </c>
      <c r="B212" s="202"/>
      <c r="C212" s="202"/>
      <c r="D212" s="205"/>
      <c r="E212" s="205"/>
      <c r="F212" s="205"/>
      <c r="G212" s="205"/>
      <c r="H212" s="205"/>
      <c r="I212" s="205"/>
      <c r="J212" s="219"/>
      <c r="K212" s="205"/>
      <c r="L212" s="245"/>
      <c r="M212" s="321"/>
      <c r="N212" s="321"/>
      <c r="O212" s="190"/>
      <c r="P212" s="190"/>
      <c r="Q212" s="190"/>
      <c r="R212" s="190"/>
      <c r="S212" s="190"/>
      <c r="T212" s="190"/>
      <c r="U212" s="190"/>
      <c r="V212" s="190"/>
      <c r="W212" s="190"/>
      <c r="X212" s="190"/>
      <c r="Y212" s="190"/>
      <c r="Z212" s="190"/>
    </row>
    <row r="213" spans="1:26" ht="38.65" customHeight="1" x14ac:dyDescent="0.15">
      <c r="A213" s="244">
        <v>185</v>
      </c>
      <c r="B213" s="202"/>
      <c r="C213" s="202"/>
      <c r="D213" s="205"/>
      <c r="E213" s="205"/>
      <c r="F213" s="205"/>
      <c r="G213" s="205"/>
      <c r="H213" s="205"/>
      <c r="I213" s="205"/>
      <c r="J213" s="219"/>
      <c r="K213" s="205"/>
      <c r="L213" s="245"/>
      <c r="M213" s="321"/>
      <c r="N213" s="321"/>
      <c r="O213" s="190"/>
      <c r="P213" s="190"/>
      <c r="Q213" s="190"/>
      <c r="R213" s="190"/>
      <c r="S213" s="190"/>
      <c r="T213" s="190"/>
      <c r="U213" s="190"/>
      <c r="V213" s="190"/>
      <c r="W213" s="190"/>
      <c r="X213" s="190"/>
      <c r="Y213" s="190"/>
      <c r="Z213" s="190"/>
    </row>
    <row r="214" spans="1:26" ht="38.65" customHeight="1" x14ac:dyDescent="0.15">
      <c r="A214" s="244">
        <v>186</v>
      </c>
      <c r="B214" s="202"/>
      <c r="C214" s="202"/>
      <c r="D214" s="205"/>
      <c r="E214" s="205"/>
      <c r="F214" s="205"/>
      <c r="G214" s="205"/>
      <c r="H214" s="205"/>
      <c r="I214" s="205"/>
      <c r="J214" s="219"/>
      <c r="K214" s="205"/>
      <c r="L214" s="245"/>
      <c r="M214" s="321"/>
      <c r="N214" s="321"/>
      <c r="O214" s="190"/>
      <c r="P214" s="190"/>
      <c r="Q214" s="190"/>
      <c r="R214" s="190"/>
      <c r="S214" s="190"/>
      <c r="T214" s="190"/>
      <c r="U214" s="190"/>
      <c r="V214" s="190"/>
      <c r="W214" s="190"/>
      <c r="X214" s="190"/>
      <c r="Y214" s="190"/>
      <c r="Z214" s="190"/>
    </row>
    <row r="215" spans="1:26" ht="38.65" customHeight="1" x14ac:dyDescent="0.15">
      <c r="A215" s="244">
        <v>187</v>
      </c>
      <c r="B215" s="202"/>
      <c r="C215" s="202"/>
      <c r="D215" s="205"/>
      <c r="E215" s="205"/>
      <c r="F215" s="205"/>
      <c r="G215" s="205"/>
      <c r="H215" s="205"/>
      <c r="I215" s="205"/>
      <c r="J215" s="219"/>
      <c r="K215" s="205"/>
      <c r="L215" s="245"/>
      <c r="M215" s="321"/>
      <c r="N215" s="321"/>
      <c r="O215" s="190"/>
      <c r="P215" s="190"/>
      <c r="Q215" s="190"/>
      <c r="R215" s="190"/>
      <c r="S215" s="190"/>
      <c r="T215" s="190"/>
      <c r="U215" s="190"/>
      <c r="V215" s="190"/>
      <c r="W215" s="190"/>
      <c r="X215" s="190"/>
      <c r="Y215" s="190"/>
      <c r="Z215" s="190"/>
    </row>
    <row r="216" spans="1:26" ht="38.65" customHeight="1" x14ac:dyDescent="0.15">
      <c r="A216" s="244">
        <v>188</v>
      </c>
      <c r="B216" s="202"/>
      <c r="C216" s="202"/>
      <c r="D216" s="205"/>
      <c r="E216" s="205"/>
      <c r="F216" s="205"/>
      <c r="G216" s="205"/>
      <c r="H216" s="205"/>
      <c r="I216" s="205"/>
      <c r="J216" s="219"/>
      <c r="K216" s="205"/>
      <c r="L216" s="245"/>
      <c r="M216" s="321"/>
      <c r="N216" s="321"/>
      <c r="O216" s="190"/>
      <c r="P216" s="190"/>
      <c r="Q216" s="190"/>
      <c r="R216" s="190"/>
      <c r="S216" s="190"/>
      <c r="T216" s="190"/>
      <c r="U216" s="190"/>
      <c r="V216" s="190"/>
      <c r="W216" s="190"/>
      <c r="X216" s="190"/>
      <c r="Y216" s="190"/>
      <c r="Z216" s="190"/>
    </row>
    <row r="217" spans="1:26" ht="38.65" customHeight="1" x14ac:dyDescent="0.15">
      <c r="A217" s="244">
        <v>189</v>
      </c>
      <c r="B217" s="202"/>
      <c r="C217" s="202"/>
      <c r="D217" s="205"/>
      <c r="E217" s="205"/>
      <c r="F217" s="205"/>
      <c r="G217" s="205"/>
      <c r="H217" s="205"/>
      <c r="I217" s="205"/>
      <c r="J217" s="219"/>
      <c r="K217" s="205"/>
      <c r="L217" s="245"/>
      <c r="M217" s="321"/>
      <c r="N217" s="321"/>
      <c r="O217" s="190"/>
      <c r="P217" s="190"/>
      <c r="Q217" s="190"/>
      <c r="R217" s="190"/>
      <c r="S217" s="190"/>
      <c r="T217" s="190"/>
      <c r="U217" s="190"/>
      <c r="V217" s="190"/>
      <c r="W217" s="190"/>
      <c r="X217" s="190"/>
      <c r="Y217" s="190"/>
      <c r="Z217" s="190"/>
    </row>
    <row r="218" spans="1:26" ht="38.65" customHeight="1" x14ac:dyDescent="0.15">
      <c r="A218" s="244">
        <v>190</v>
      </c>
      <c r="B218" s="202"/>
      <c r="C218" s="202"/>
      <c r="D218" s="205"/>
      <c r="E218" s="205"/>
      <c r="F218" s="205"/>
      <c r="G218" s="205"/>
      <c r="H218" s="205"/>
      <c r="I218" s="205"/>
      <c r="J218" s="219"/>
      <c r="K218" s="205"/>
      <c r="L218" s="245"/>
      <c r="M218" s="321"/>
      <c r="N218" s="321"/>
      <c r="O218" s="190"/>
      <c r="P218" s="190"/>
      <c r="Q218" s="190"/>
      <c r="R218" s="190"/>
      <c r="S218" s="190"/>
      <c r="T218" s="190"/>
      <c r="U218" s="190"/>
      <c r="V218" s="190"/>
      <c r="W218" s="190"/>
      <c r="X218" s="190"/>
      <c r="Y218" s="190"/>
      <c r="Z218" s="190"/>
    </row>
    <row r="219" spans="1:26" ht="38.65" customHeight="1" x14ac:dyDescent="0.15">
      <c r="A219" s="244">
        <v>191</v>
      </c>
      <c r="B219" s="202"/>
      <c r="C219" s="202"/>
      <c r="D219" s="205"/>
      <c r="E219" s="205"/>
      <c r="F219" s="205"/>
      <c r="G219" s="205"/>
      <c r="H219" s="205"/>
      <c r="I219" s="205"/>
      <c r="J219" s="219"/>
      <c r="K219" s="205"/>
      <c r="L219" s="245"/>
      <c r="M219" s="321"/>
      <c r="N219" s="321"/>
      <c r="O219" s="190"/>
      <c r="P219" s="190"/>
      <c r="Q219" s="190"/>
      <c r="R219" s="190"/>
      <c r="S219" s="190"/>
      <c r="T219" s="190"/>
      <c r="U219" s="190"/>
      <c r="V219" s="190"/>
      <c r="W219" s="190"/>
      <c r="X219" s="190"/>
      <c r="Y219" s="190"/>
      <c r="Z219" s="190"/>
    </row>
    <row r="220" spans="1:26" ht="38.65" customHeight="1" thickBot="1" x14ac:dyDescent="0.2">
      <c r="A220" s="244">
        <v>192</v>
      </c>
      <c r="B220" s="202"/>
      <c r="C220" s="202"/>
      <c r="D220" s="205"/>
      <c r="E220" s="205"/>
      <c r="F220" s="205"/>
      <c r="G220" s="205"/>
      <c r="H220" s="205"/>
      <c r="I220" s="205"/>
      <c r="J220" s="219"/>
      <c r="K220" s="205"/>
      <c r="L220" s="245"/>
      <c r="M220" s="321"/>
      <c r="N220" s="321"/>
      <c r="O220" s="190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</row>
    <row r="221" spans="1:26" ht="38.65" customHeight="1" x14ac:dyDescent="0.15">
      <c r="A221" s="341" t="s">
        <v>123</v>
      </c>
      <c r="B221" s="322" t="s">
        <v>127</v>
      </c>
      <c r="C221" s="322" t="s">
        <v>336</v>
      </c>
      <c r="D221" s="322" t="s">
        <v>286</v>
      </c>
      <c r="E221" s="322" t="s">
        <v>287</v>
      </c>
      <c r="F221" s="322"/>
      <c r="G221" s="222" t="s">
        <v>288</v>
      </c>
      <c r="H221" s="322" t="s">
        <v>289</v>
      </c>
      <c r="I221" s="322"/>
      <c r="J221" s="322"/>
      <c r="K221" s="322" t="s">
        <v>295</v>
      </c>
      <c r="L221" s="344"/>
      <c r="M221" s="320"/>
      <c r="N221" s="320"/>
      <c r="O221" s="190"/>
      <c r="P221" s="190"/>
      <c r="Q221" s="190"/>
      <c r="R221" s="190"/>
      <c r="S221" s="190"/>
      <c r="T221" s="190"/>
      <c r="U221" s="190"/>
      <c r="V221" s="190"/>
      <c r="W221" s="190"/>
      <c r="X221" s="190"/>
      <c r="Y221" s="190"/>
      <c r="Z221" s="190"/>
    </row>
    <row r="222" spans="1:26" ht="38.65" customHeight="1" thickBot="1" x14ac:dyDescent="0.2">
      <c r="A222" s="342"/>
      <c r="B222" s="325"/>
      <c r="C222" s="325"/>
      <c r="D222" s="325"/>
      <c r="E222" s="223" t="s">
        <v>290</v>
      </c>
      <c r="F222" s="223" t="s">
        <v>291</v>
      </c>
      <c r="G222" s="223" t="s">
        <v>296</v>
      </c>
      <c r="H222" s="223" t="s">
        <v>292</v>
      </c>
      <c r="I222" s="223" t="s">
        <v>293</v>
      </c>
      <c r="J222" s="223" t="s">
        <v>294</v>
      </c>
      <c r="K222" s="223" t="s">
        <v>319</v>
      </c>
      <c r="L222" s="248" t="s">
        <v>320</v>
      </c>
      <c r="M222" s="320"/>
      <c r="N222" s="320"/>
      <c r="O222" s="190"/>
      <c r="P222" s="190"/>
      <c r="Q222" s="190"/>
      <c r="R222" s="190"/>
      <c r="S222" s="190"/>
      <c r="T222" s="190"/>
      <c r="U222" s="190"/>
      <c r="V222" s="190"/>
      <c r="W222" s="190"/>
      <c r="X222" s="190"/>
      <c r="Y222" s="190"/>
      <c r="Z222" s="190"/>
    </row>
    <row r="223" spans="1:26" ht="38.65" customHeight="1" x14ac:dyDescent="0.15">
      <c r="A223" s="244">
        <v>193</v>
      </c>
      <c r="B223" s="202"/>
      <c r="C223" s="202"/>
      <c r="D223" s="205"/>
      <c r="E223" s="205"/>
      <c r="F223" s="205"/>
      <c r="G223" s="205"/>
      <c r="H223" s="205"/>
      <c r="I223" s="205"/>
      <c r="J223" s="219"/>
      <c r="K223" s="205"/>
      <c r="L223" s="245"/>
      <c r="M223" s="321"/>
      <c r="N223" s="321"/>
      <c r="O223" s="190"/>
      <c r="P223" s="190"/>
      <c r="Q223" s="190"/>
      <c r="R223" s="190"/>
      <c r="S223" s="190"/>
      <c r="T223" s="190"/>
      <c r="U223" s="190"/>
      <c r="V223" s="190"/>
      <c r="W223" s="190"/>
      <c r="X223" s="190"/>
      <c r="Y223" s="190"/>
      <c r="Z223" s="190"/>
    </row>
    <row r="224" spans="1:26" ht="38.65" customHeight="1" x14ac:dyDescent="0.15">
      <c r="A224" s="244">
        <v>194</v>
      </c>
      <c r="B224" s="202"/>
      <c r="C224" s="202"/>
      <c r="D224" s="205"/>
      <c r="E224" s="205"/>
      <c r="F224" s="205"/>
      <c r="G224" s="205"/>
      <c r="H224" s="205"/>
      <c r="I224" s="205"/>
      <c r="J224" s="219"/>
      <c r="K224" s="205"/>
      <c r="L224" s="245"/>
      <c r="M224" s="321"/>
      <c r="N224" s="321"/>
      <c r="O224" s="190"/>
      <c r="P224" s="190"/>
      <c r="Q224" s="190"/>
      <c r="R224" s="190"/>
      <c r="S224" s="190"/>
      <c r="T224" s="190"/>
      <c r="U224" s="190"/>
      <c r="V224" s="190"/>
      <c r="W224" s="190"/>
      <c r="X224" s="190"/>
      <c r="Y224" s="190"/>
      <c r="Z224" s="190"/>
    </row>
    <row r="225" spans="1:26" ht="38.65" customHeight="1" x14ac:dyDescent="0.15">
      <c r="A225" s="244">
        <v>195</v>
      </c>
      <c r="B225" s="202"/>
      <c r="C225" s="202"/>
      <c r="D225" s="205"/>
      <c r="E225" s="205"/>
      <c r="F225" s="205"/>
      <c r="G225" s="205"/>
      <c r="H225" s="205"/>
      <c r="I225" s="205"/>
      <c r="J225" s="219"/>
      <c r="K225" s="205"/>
      <c r="L225" s="245"/>
      <c r="M225" s="321"/>
      <c r="N225" s="321"/>
      <c r="O225" s="190"/>
      <c r="P225" s="190"/>
      <c r="Q225" s="190"/>
      <c r="R225" s="190"/>
      <c r="S225" s="190"/>
      <c r="T225" s="190"/>
      <c r="U225" s="190"/>
      <c r="V225" s="190"/>
      <c r="W225" s="190"/>
      <c r="X225" s="190"/>
      <c r="Y225" s="190"/>
      <c r="Z225" s="190"/>
    </row>
    <row r="226" spans="1:26" ht="38.65" customHeight="1" x14ac:dyDescent="0.15">
      <c r="A226" s="244">
        <v>196</v>
      </c>
      <c r="B226" s="202"/>
      <c r="C226" s="202"/>
      <c r="D226" s="205"/>
      <c r="E226" s="205"/>
      <c r="F226" s="205"/>
      <c r="G226" s="205"/>
      <c r="H226" s="205"/>
      <c r="I226" s="205"/>
      <c r="J226" s="219"/>
      <c r="K226" s="205"/>
      <c r="L226" s="245"/>
      <c r="M226" s="321"/>
      <c r="N226" s="321"/>
      <c r="O226" s="190"/>
      <c r="P226" s="190"/>
      <c r="Q226" s="190"/>
      <c r="R226" s="190"/>
      <c r="S226" s="190"/>
      <c r="T226" s="190"/>
      <c r="U226" s="190"/>
      <c r="V226" s="190"/>
      <c r="W226" s="190"/>
      <c r="X226" s="190"/>
      <c r="Y226" s="190"/>
      <c r="Z226" s="190"/>
    </row>
    <row r="227" spans="1:26" ht="38.65" customHeight="1" x14ac:dyDescent="0.15">
      <c r="A227" s="244">
        <v>197</v>
      </c>
      <c r="B227" s="202"/>
      <c r="C227" s="202"/>
      <c r="D227" s="205"/>
      <c r="E227" s="205"/>
      <c r="F227" s="205"/>
      <c r="G227" s="205"/>
      <c r="H227" s="205"/>
      <c r="I227" s="205"/>
      <c r="J227" s="219"/>
      <c r="K227" s="205"/>
      <c r="L227" s="245"/>
      <c r="M227" s="321"/>
      <c r="N227" s="321"/>
      <c r="O227" s="190"/>
      <c r="P227" s="190"/>
      <c r="Q227" s="190"/>
      <c r="R227" s="190"/>
      <c r="S227" s="190"/>
      <c r="T227" s="190"/>
      <c r="U227" s="190"/>
      <c r="V227" s="190"/>
      <c r="W227" s="190"/>
      <c r="X227" s="190"/>
      <c r="Y227" s="190"/>
      <c r="Z227" s="190"/>
    </row>
    <row r="228" spans="1:26" ht="38.65" customHeight="1" x14ac:dyDescent="0.15">
      <c r="A228" s="244">
        <v>198</v>
      </c>
      <c r="B228" s="202"/>
      <c r="C228" s="202"/>
      <c r="D228" s="205"/>
      <c r="E228" s="205"/>
      <c r="F228" s="205"/>
      <c r="G228" s="205"/>
      <c r="H228" s="205"/>
      <c r="I228" s="205"/>
      <c r="J228" s="219"/>
      <c r="K228" s="205"/>
      <c r="L228" s="245"/>
      <c r="M228" s="321"/>
      <c r="N228" s="321"/>
      <c r="O228" s="190"/>
      <c r="P228" s="190"/>
      <c r="Q228" s="190"/>
      <c r="R228" s="190"/>
      <c r="S228" s="190"/>
      <c r="T228" s="190"/>
      <c r="U228" s="190"/>
      <c r="V228" s="190"/>
      <c r="W228" s="190"/>
      <c r="X228" s="190"/>
      <c r="Y228" s="190"/>
      <c r="Z228" s="190"/>
    </row>
    <row r="229" spans="1:26" ht="38.65" customHeight="1" x14ac:dyDescent="0.15">
      <c r="A229" s="244">
        <v>199</v>
      </c>
      <c r="B229" s="202"/>
      <c r="C229" s="202"/>
      <c r="D229" s="205"/>
      <c r="E229" s="205"/>
      <c r="F229" s="205"/>
      <c r="G229" s="205"/>
      <c r="H229" s="205"/>
      <c r="I229" s="205"/>
      <c r="J229" s="219"/>
      <c r="K229" s="205"/>
      <c r="L229" s="245"/>
      <c r="M229" s="321"/>
      <c r="N229" s="321"/>
      <c r="O229" s="190"/>
      <c r="P229" s="190"/>
      <c r="Q229" s="190"/>
      <c r="R229" s="190"/>
      <c r="S229" s="190"/>
      <c r="T229" s="190"/>
      <c r="U229" s="190"/>
      <c r="V229" s="190"/>
      <c r="W229" s="190"/>
      <c r="X229" s="190"/>
      <c r="Y229" s="190"/>
      <c r="Z229" s="190"/>
    </row>
    <row r="230" spans="1:26" ht="38.65" customHeight="1" x14ac:dyDescent="0.15">
      <c r="A230" s="244">
        <v>200</v>
      </c>
      <c r="B230" s="202"/>
      <c r="C230" s="202"/>
      <c r="D230" s="205"/>
      <c r="E230" s="205"/>
      <c r="F230" s="205"/>
      <c r="G230" s="205"/>
      <c r="H230" s="205"/>
      <c r="I230" s="205"/>
      <c r="J230" s="219"/>
      <c r="K230" s="205"/>
      <c r="L230" s="245"/>
      <c r="M230" s="321"/>
      <c r="N230" s="321"/>
      <c r="O230" s="190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0"/>
    </row>
    <row r="231" spans="1:26" ht="38.65" customHeight="1" x14ac:dyDescent="0.15">
      <c r="A231" s="244">
        <v>201</v>
      </c>
      <c r="B231" s="202"/>
      <c r="C231" s="202"/>
      <c r="D231" s="205"/>
      <c r="E231" s="205"/>
      <c r="F231" s="205"/>
      <c r="G231" s="205"/>
      <c r="H231" s="205"/>
      <c r="I231" s="205"/>
      <c r="J231" s="219"/>
      <c r="K231" s="205"/>
      <c r="L231" s="245"/>
      <c r="M231" s="321"/>
      <c r="N231" s="321"/>
      <c r="O231" s="190"/>
      <c r="P231" s="190"/>
      <c r="Q231" s="190"/>
      <c r="R231" s="190"/>
      <c r="S231" s="190"/>
      <c r="T231" s="190"/>
      <c r="U231" s="190"/>
      <c r="V231" s="190"/>
      <c r="W231" s="190"/>
      <c r="X231" s="190"/>
      <c r="Y231" s="190"/>
      <c r="Z231" s="190"/>
    </row>
    <row r="232" spans="1:26" ht="38.65" customHeight="1" x14ac:dyDescent="0.15">
      <c r="A232" s="244">
        <v>202</v>
      </c>
      <c r="B232" s="202"/>
      <c r="C232" s="202"/>
      <c r="D232" s="205"/>
      <c r="E232" s="205"/>
      <c r="F232" s="205"/>
      <c r="G232" s="205"/>
      <c r="H232" s="205"/>
      <c r="I232" s="205"/>
      <c r="J232" s="219"/>
      <c r="K232" s="205"/>
      <c r="L232" s="245"/>
      <c r="M232" s="321"/>
      <c r="N232" s="321"/>
      <c r="O232" s="190"/>
      <c r="P232" s="190"/>
      <c r="Q232" s="190"/>
      <c r="R232" s="190"/>
      <c r="S232" s="190"/>
      <c r="T232" s="190"/>
      <c r="U232" s="190"/>
      <c r="V232" s="190"/>
      <c r="W232" s="190"/>
      <c r="X232" s="190"/>
      <c r="Y232" s="190"/>
      <c r="Z232" s="190"/>
    </row>
    <row r="233" spans="1:26" ht="38.65" customHeight="1" x14ac:dyDescent="0.15">
      <c r="A233" s="244">
        <v>203</v>
      </c>
      <c r="B233" s="202"/>
      <c r="C233" s="202"/>
      <c r="D233" s="205"/>
      <c r="E233" s="205"/>
      <c r="F233" s="205"/>
      <c r="G233" s="205"/>
      <c r="H233" s="205"/>
      <c r="I233" s="205"/>
      <c r="J233" s="219"/>
      <c r="K233" s="205"/>
      <c r="L233" s="245"/>
      <c r="M233" s="321"/>
      <c r="N233" s="321"/>
      <c r="O233" s="190"/>
      <c r="P233" s="190"/>
      <c r="Q233" s="190"/>
      <c r="R233" s="190"/>
      <c r="S233" s="190"/>
      <c r="T233" s="190"/>
      <c r="U233" s="190"/>
      <c r="V233" s="190"/>
      <c r="W233" s="190"/>
      <c r="X233" s="190"/>
      <c r="Y233" s="190"/>
      <c r="Z233" s="190"/>
    </row>
    <row r="234" spans="1:26" ht="38.65" customHeight="1" x14ac:dyDescent="0.15">
      <c r="A234" s="244">
        <v>204</v>
      </c>
      <c r="B234" s="202"/>
      <c r="C234" s="202"/>
      <c r="D234" s="205"/>
      <c r="E234" s="205"/>
      <c r="F234" s="205"/>
      <c r="G234" s="205"/>
      <c r="H234" s="205"/>
      <c r="I234" s="205"/>
      <c r="J234" s="219"/>
      <c r="K234" s="205"/>
      <c r="L234" s="245"/>
      <c r="M234" s="321"/>
      <c r="N234" s="321"/>
      <c r="O234" s="190"/>
      <c r="P234" s="190"/>
      <c r="Q234" s="190"/>
      <c r="R234" s="190"/>
      <c r="S234" s="190"/>
      <c r="T234" s="190"/>
      <c r="U234" s="190"/>
      <c r="V234" s="190"/>
      <c r="W234" s="190"/>
      <c r="X234" s="190"/>
      <c r="Y234" s="190"/>
      <c r="Z234" s="190"/>
    </row>
    <row r="235" spans="1:26" ht="38.65" customHeight="1" x14ac:dyDescent="0.15">
      <c r="A235" s="244">
        <v>205</v>
      </c>
      <c r="B235" s="202"/>
      <c r="C235" s="202"/>
      <c r="D235" s="205"/>
      <c r="E235" s="205"/>
      <c r="F235" s="205"/>
      <c r="G235" s="205"/>
      <c r="H235" s="205"/>
      <c r="I235" s="205"/>
      <c r="J235" s="219"/>
      <c r="K235" s="205"/>
      <c r="L235" s="245"/>
      <c r="M235" s="321"/>
      <c r="N235" s="321"/>
      <c r="O235" s="190"/>
      <c r="P235" s="190"/>
      <c r="Q235" s="190"/>
      <c r="R235" s="190"/>
      <c r="S235" s="190"/>
      <c r="T235" s="190"/>
      <c r="U235" s="190"/>
      <c r="V235" s="190"/>
      <c r="W235" s="190"/>
      <c r="X235" s="190"/>
      <c r="Y235" s="190"/>
      <c r="Z235" s="190"/>
    </row>
    <row r="236" spans="1:26" ht="38.65" customHeight="1" x14ac:dyDescent="0.15">
      <c r="A236" s="244">
        <v>206</v>
      </c>
      <c r="B236" s="202"/>
      <c r="C236" s="202"/>
      <c r="D236" s="205"/>
      <c r="E236" s="205"/>
      <c r="F236" s="205"/>
      <c r="G236" s="205"/>
      <c r="H236" s="205"/>
      <c r="I236" s="205"/>
      <c r="J236" s="219"/>
      <c r="K236" s="205"/>
      <c r="L236" s="245"/>
      <c r="M236" s="321"/>
      <c r="N236" s="321"/>
      <c r="O236" s="190"/>
      <c r="P236" s="190"/>
      <c r="Q236" s="190"/>
      <c r="R236" s="190"/>
      <c r="S236" s="190"/>
      <c r="T236" s="190"/>
      <c r="U236" s="190"/>
      <c r="V236" s="190"/>
      <c r="W236" s="190"/>
      <c r="X236" s="190"/>
      <c r="Y236" s="190"/>
      <c r="Z236" s="190"/>
    </row>
    <row r="237" spans="1:26" ht="38.65" customHeight="1" x14ac:dyDescent="0.15">
      <c r="A237" s="244">
        <v>207</v>
      </c>
      <c r="B237" s="202"/>
      <c r="C237" s="202"/>
      <c r="D237" s="205"/>
      <c r="E237" s="205"/>
      <c r="F237" s="205"/>
      <c r="G237" s="205"/>
      <c r="H237" s="205"/>
      <c r="I237" s="205"/>
      <c r="J237" s="219"/>
      <c r="K237" s="205"/>
      <c r="L237" s="245"/>
      <c r="M237" s="321"/>
      <c r="N237" s="321"/>
      <c r="O237" s="190"/>
      <c r="P237" s="190"/>
      <c r="Q237" s="190"/>
      <c r="R237" s="190"/>
      <c r="S237" s="190"/>
      <c r="T237" s="190"/>
      <c r="U237" s="190"/>
      <c r="V237" s="190"/>
      <c r="W237" s="190"/>
      <c r="X237" s="190"/>
      <c r="Y237" s="190"/>
      <c r="Z237" s="190"/>
    </row>
    <row r="238" spans="1:26" ht="38.65" customHeight="1" x14ac:dyDescent="0.15">
      <c r="A238" s="244">
        <v>208</v>
      </c>
      <c r="B238" s="202"/>
      <c r="C238" s="202"/>
      <c r="D238" s="205"/>
      <c r="E238" s="205"/>
      <c r="F238" s="205"/>
      <c r="G238" s="205"/>
      <c r="H238" s="205"/>
      <c r="I238" s="205"/>
      <c r="J238" s="219"/>
      <c r="K238" s="205"/>
      <c r="L238" s="245"/>
      <c r="M238" s="321"/>
      <c r="N238" s="321"/>
      <c r="O238" s="190"/>
      <c r="P238" s="190"/>
      <c r="Q238" s="190"/>
      <c r="R238" s="190"/>
      <c r="S238" s="190"/>
      <c r="T238" s="190"/>
      <c r="U238" s="190"/>
      <c r="V238" s="190"/>
      <c r="W238" s="190"/>
      <c r="X238" s="190"/>
      <c r="Y238" s="190"/>
      <c r="Z238" s="190"/>
    </row>
    <row r="239" spans="1:26" ht="38.65" customHeight="1" x14ac:dyDescent="0.15">
      <c r="A239" s="244">
        <v>209</v>
      </c>
      <c r="B239" s="202"/>
      <c r="C239" s="202"/>
      <c r="D239" s="205"/>
      <c r="E239" s="205"/>
      <c r="F239" s="205"/>
      <c r="G239" s="205"/>
      <c r="H239" s="205"/>
      <c r="I239" s="205"/>
      <c r="J239" s="219"/>
      <c r="K239" s="205"/>
      <c r="L239" s="245"/>
      <c r="M239" s="321"/>
      <c r="N239" s="321"/>
      <c r="O239" s="190"/>
      <c r="P239" s="190"/>
      <c r="Q239" s="190"/>
      <c r="R239" s="190"/>
      <c r="S239" s="190"/>
      <c r="T239" s="190"/>
      <c r="U239" s="190"/>
      <c r="V239" s="190"/>
      <c r="W239" s="190"/>
      <c r="X239" s="190"/>
      <c r="Y239" s="190"/>
      <c r="Z239" s="190"/>
    </row>
    <row r="240" spans="1:26" ht="38.65" customHeight="1" x14ac:dyDescent="0.15">
      <c r="A240" s="244">
        <v>210</v>
      </c>
      <c r="B240" s="202"/>
      <c r="C240" s="202"/>
      <c r="D240" s="205"/>
      <c r="E240" s="205"/>
      <c r="F240" s="205"/>
      <c r="G240" s="205"/>
      <c r="H240" s="205"/>
      <c r="I240" s="205"/>
      <c r="J240" s="219"/>
      <c r="K240" s="205"/>
      <c r="L240" s="245"/>
      <c r="M240" s="321"/>
      <c r="N240" s="321"/>
      <c r="O240" s="190"/>
      <c r="P240" s="190"/>
      <c r="Q240" s="190"/>
      <c r="R240" s="190"/>
      <c r="S240" s="190"/>
      <c r="T240" s="190"/>
      <c r="U240" s="190"/>
      <c r="V240" s="190"/>
      <c r="W240" s="190"/>
      <c r="X240" s="190"/>
      <c r="Y240" s="190"/>
      <c r="Z240" s="190"/>
    </row>
    <row r="241" spans="1:26" ht="38.65" customHeight="1" x14ac:dyDescent="0.15">
      <c r="A241" s="244">
        <v>211</v>
      </c>
      <c r="B241" s="202"/>
      <c r="C241" s="202"/>
      <c r="D241" s="205"/>
      <c r="E241" s="205"/>
      <c r="F241" s="205"/>
      <c r="G241" s="205"/>
      <c r="H241" s="205"/>
      <c r="I241" s="205"/>
      <c r="J241" s="219"/>
      <c r="K241" s="205"/>
      <c r="L241" s="245"/>
      <c r="M241" s="321"/>
      <c r="N241" s="321"/>
      <c r="O241" s="190"/>
      <c r="P241" s="190"/>
      <c r="Q241" s="190"/>
      <c r="R241" s="190"/>
      <c r="S241" s="190"/>
      <c r="T241" s="190"/>
      <c r="U241" s="190"/>
      <c r="V241" s="190"/>
      <c r="W241" s="190"/>
      <c r="X241" s="190"/>
      <c r="Y241" s="190"/>
      <c r="Z241" s="190"/>
    </row>
    <row r="242" spans="1:26" ht="38.65" customHeight="1" thickBot="1" x14ac:dyDescent="0.2">
      <c r="A242" s="244">
        <v>212</v>
      </c>
      <c r="B242" s="202"/>
      <c r="C242" s="202"/>
      <c r="D242" s="205"/>
      <c r="E242" s="205"/>
      <c r="F242" s="205"/>
      <c r="G242" s="205"/>
      <c r="H242" s="205"/>
      <c r="I242" s="205"/>
      <c r="J242" s="219"/>
      <c r="K242" s="205"/>
      <c r="L242" s="245"/>
      <c r="M242" s="321"/>
      <c r="N242" s="321"/>
      <c r="O242" s="190"/>
      <c r="P242" s="190"/>
      <c r="Q242" s="190"/>
      <c r="R242" s="190"/>
      <c r="S242" s="190"/>
      <c r="T242" s="190"/>
      <c r="U242" s="190"/>
      <c r="V242" s="190"/>
      <c r="W242" s="190"/>
      <c r="X242" s="190"/>
      <c r="Y242" s="190"/>
      <c r="Z242" s="190"/>
    </row>
    <row r="243" spans="1:26" ht="38.65" customHeight="1" x14ac:dyDescent="0.15">
      <c r="A243" s="341" t="s">
        <v>123</v>
      </c>
      <c r="B243" s="322" t="s">
        <v>127</v>
      </c>
      <c r="C243" s="322" t="s">
        <v>336</v>
      </c>
      <c r="D243" s="322" t="s">
        <v>286</v>
      </c>
      <c r="E243" s="322" t="s">
        <v>287</v>
      </c>
      <c r="F243" s="322"/>
      <c r="G243" s="222" t="s">
        <v>288</v>
      </c>
      <c r="H243" s="322" t="s">
        <v>289</v>
      </c>
      <c r="I243" s="322"/>
      <c r="J243" s="322"/>
      <c r="K243" s="322" t="s">
        <v>295</v>
      </c>
      <c r="L243" s="344"/>
      <c r="M243" s="320"/>
      <c r="N243" s="320"/>
      <c r="O243" s="190"/>
      <c r="P243" s="190"/>
      <c r="Q243" s="190"/>
      <c r="R243" s="190"/>
      <c r="S243" s="190"/>
      <c r="T243" s="190"/>
      <c r="U243" s="190"/>
      <c r="V243" s="190"/>
      <c r="W243" s="190"/>
      <c r="X243" s="190"/>
      <c r="Y243" s="190"/>
      <c r="Z243" s="190"/>
    </row>
    <row r="244" spans="1:26" ht="38.65" customHeight="1" thickBot="1" x14ac:dyDescent="0.2">
      <c r="A244" s="342"/>
      <c r="B244" s="325"/>
      <c r="C244" s="325"/>
      <c r="D244" s="325"/>
      <c r="E244" s="223" t="s">
        <v>290</v>
      </c>
      <c r="F244" s="223" t="s">
        <v>291</v>
      </c>
      <c r="G244" s="223" t="s">
        <v>296</v>
      </c>
      <c r="H244" s="223" t="s">
        <v>292</v>
      </c>
      <c r="I244" s="223" t="s">
        <v>293</v>
      </c>
      <c r="J244" s="223" t="s">
        <v>294</v>
      </c>
      <c r="K244" s="223" t="s">
        <v>319</v>
      </c>
      <c r="L244" s="248" t="s">
        <v>320</v>
      </c>
      <c r="M244" s="320"/>
      <c r="N244" s="320"/>
      <c r="O244" s="190"/>
      <c r="P244" s="190"/>
      <c r="Q244" s="190"/>
      <c r="R244" s="190"/>
      <c r="S244" s="190"/>
      <c r="T244" s="190"/>
      <c r="U244" s="190"/>
      <c r="V244" s="190"/>
      <c r="W244" s="190"/>
      <c r="X244" s="190"/>
      <c r="Y244" s="190"/>
      <c r="Z244" s="190"/>
    </row>
    <row r="245" spans="1:26" ht="38.65" customHeight="1" x14ac:dyDescent="0.15">
      <c r="A245" s="244">
        <v>213</v>
      </c>
      <c r="B245" s="202"/>
      <c r="C245" s="202"/>
      <c r="D245" s="205"/>
      <c r="E245" s="205"/>
      <c r="F245" s="205"/>
      <c r="G245" s="205"/>
      <c r="H245" s="205"/>
      <c r="I245" s="205"/>
      <c r="J245" s="219"/>
      <c r="K245" s="205"/>
      <c r="L245" s="245"/>
      <c r="M245" s="321"/>
      <c r="N245" s="321"/>
      <c r="O245" s="190"/>
      <c r="P245" s="190"/>
      <c r="Q245" s="190"/>
      <c r="R245" s="190"/>
      <c r="S245" s="190"/>
      <c r="T245" s="190"/>
      <c r="U245" s="190"/>
      <c r="V245" s="190"/>
      <c r="W245" s="190"/>
      <c r="X245" s="190"/>
      <c r="Y245" s="190"/>
      <c r="Z245" s="190"/>
    </row>
    <row r="246" spans="1:26" ht="38.65" customHeight="1" x14ac:dyDescent="0.15">
      <c r="A246" s="244">
        <v>214</v>
      </c>
      <c r="B246" s="202"/>
      <c r="C246" s="202"/>
      <c r="D246" s="205"/>
      <c r="E246" s="205"/>
      <c r="F246" s="205"/>
      <c r="G246" s="205"/>
      <c r="H246" s="205"/>
      <c r="I246" s="205"/>
      <c r="J246" s="219"/>
      <c r="K246" s="205"/>
      <c r="L246" s="245"/>
      <c r="M246" s="321"/>
      <c r="N246" s="321"/>
      <c r="O246" s="190"/>
      <c r="P246" s="190"/>
      <c r="Q246" s="190"/>
      <c r="R246" s="190"/>
      <c r="S246" s="190"/>
      <c r="T246" s="190"/>
      <c r="U246" s="190"/>
      <c r="V246" s="190"/>
      <c r="W246" s="190"/>
      <c r="X246" s="190"/>
      <c r="Y246" s="190"/>
      <c r="Z246" s="190"/>
    </row>
    <row r="247" spans="1:26" ht="38.65" customHeight="1" x14ac:dyDescent="0.15">
      <c r="A247" s="244">
        <v>215</v>
      </c>
      <c r="B247" s="202"/>
      <c r="C247" s="202"/>
      <c r="D247" s="205"/>
      <c r="E247" s="205"/>
      <c r="F247" s="205"/>
      <c r="G247" s="205"/>
      <c r="H247" s="205"/>
      <c r="I247" s="205"/>
      <c r="J247" s="219"/>
      <c r="K247" s="205"/>
      <c r="L247" s="245"/>
      <c r="M247" s="321"/>
      <c r="N247" s="321"/>
      <c r="O247" s="190"/>
      <c r="P247" s="190"/>
      <c r="Q247" s="190"/>
      <c r="R247" s="190"/>
      <c r="S247" s="190"/>
      <c r="T247" s="190"/>
      <c r="U247" s="190"/>
      <c r="V247" s="190"/>
      <c r="W247" s="190"/>
      <c r="X247" s="190"/>
      <c r="Y247" s="190"/>
      <c r="Z247" s="190"/>
    </row>
    <row r="248" spans="1:26" ht="38.65" customHeight="1" x14ac:dyDescent="0.15">
      <c r="A248" s="244">
        <v>216</v>
      </c>
      <c r="B248" s="202"/>
      <c r="C248" s="202"/>
      <c r="D248" s="205"/>
      <c r="E248" s="205"/>
      <c r="F248" s="205"/>
      <c r="G248" s="205"/>
      <c r="H248" s="205"/>
      <c r="I248" s="205"/>
      <c r="J248" s="219"/>
      <c r="K248" s="205"/>
      <c r="L248" s="245"/>
      <c r="M248" s="321"/>
      <c r="N248" s="321"/>
      <c r="O248" s="190"/>
      <c r="P248" s="190"/>
      <c r="Q248" s="190"/>
      <c r="R248" s="190"/>
      <c r="S248" s="190"/>
      <c r="T248" s="190"/>
      <c r="U248" s="190"/>
      <c r="V248" s="190"/>
      <c r="W248" s="190"/>
      <c r="X248" s="190"/>
      <c r="Y248" s="190"/>
      <c r="Z248" s="190"/>
    </row>
    <row r="249" spans="1:26" ht="38.65" customHeight="1" x14ac:dyDescent="0.15">
      <c r="A249" s="244">
        <v>217</v>
      </c>
      <c r="B249" s="202"/>
      <c r="C249" s="202"/>
      <c r="D249" s="205"/>
      <c r="E249" s="205"/>
      <c r="F249" s="205"/>
      <c r="G249" s="205"/>
      <c r="H249" s="205"/>
      <c r="I249" s="205"/>
      <c r="J249" s="219"/>
      <c r="K249" s="205"/>
      <c r="L249" s="245"/>
      <c r="M249" s="321"/>
      <c r="N249" s="321"/>
      <c r="O249" s="190"/>
      <c r="P249" s="190"/>
      <c r="Q249" s="190"/>
      <c r="R249" s="190"/>
      <c r="S249" s="190"/>
      <c r="T249" s="190"/>
      <c r="U249" s="190"/>
      <c r="V249" s="190"/>
      <c r="W249" s="190"/>
      <c r="X249" s="190"/>
      <c r="Y249" s="190"/>
      <c r="Z249" s="190"/>
    </row>
    <row r="250" spans="1:26" ht="38.65" customHeight="1" x14ac:dyDescent="0.15">
      <c r="A250" s="244">
        <v>218</v>
      </c>
      <c r="B250" s="202"/>
      <c r="C250" s="202"/>
      <c r="D250" s="205"/>
      <c r="E250" s="205"/>
      <c r="F250" s="205"/>
      <c r="G250" s="205"/>
      <c r="H250" s="205"/>
      <c r="I250" s="205"/>
      <c r="J250" s="219"/>
      <c r="K250" s="205"/>
      <c r="L250" s="245"/>
      <c r="M250" s="321"/>
      <c r="N250" s="321"/>
      <c r="O250" s="190"/>
      <c r="P250" s="190"/>
      <c r="Q250" s="190"/>
      <c r="R250" s="190"/>
      <c r="S250" s="190"/>
      <c r="T250" s="190"/>
      <c r="U250" s="190"/>
      <c r="V250" s="190"/>
      <c r="W250" s="190"/>
      <c r="X250" s="190"/>
      <c r="Y250" s="190"/>
      <c r="Z250" s="190"/>
    </row>
    <row r="251" spans="1:26" ht="38.65" customHeight="1" x14ac:dyDescent="0.15">
      <c r="A251" s="244">
        <v>219</v>
      </c>
      <c r="B251" s="202"/>
      <c r="C251" s="202"/>
      <c r="D251" s="205"/>
      <c r="E251" s="205"/>
      <c r="F251" s="205"/>
      <c r="G251" s="205"/>
      <c r="H251" s="205"/>
      <c r="I251" s="205"/>
      <c r="J251" s="219"/>
      <c r="K251" s="205"/>
      <c r="L251" s="245"/>
      <c r="M251" s="321"/>
      <c r="N251" s="321"/>
      <c r="O251" s="190"/>
      <c r="P251" s="190"/>
      <c r="Q251" s="190"/>
      <c r="R251" s="190"/>
      <c r="S251" s="190"/>
      <c r="T251" s="190"/>
      <c r="U251" s="190"/>
      <c r="V251" s="190"/>
      <c r="W251" s="190"/>
      <c r="X251" s="190"/>
      <c r="Y251" s="190"/>
      <c r="Z251" s="190"/>
    </row>
    <row r="252" spans="1:26" ht="38.65" customHeight="1" x14ac:dyDescent="0.15">
      <c r="A252" s="244">
        <v>220</v>
      </c>
      <c r="B252" s="202"/>
      <c r="C252" s="202"/>
      <c r="D252" s="205"/>
      <c r="E252" s="205"/>
      <c r="F252" s="205"/>
      <c r="G252" s="205"/>
      <c r="H252" s="205"/>
      <c r="I252" s="205"/>
      <c r="J252" s="219"/>
      <c r="K252" s="205"/>
      <c r="L252" s="245"/>
      <c r="M252" s="321"/>
      <c r="N252" s="321"/>
      <c r="O252" s="190"/>
      <c r="P252" s="190"/>
      <c r="Q252" s="190"/>
      <c r="R252" s="190"/>
      <c r="S252" s="190"/>
      <c r="T252" s="190"/>
      <c r="U252" s="190"/>
      <c r="V252" s="190"/>
      <c r="W252" s="190"/>
      <c r="X252" s="190"/>
      <c r="Y252" s="190"/>
      <c r="Z252" s="190"/>
    </row>
    <row r="253" spans="1:26" ht="38.65" customHeight="1" x14ac:dyDescent="0.15">
      <c r="A253" s="244">
        <v>221</v>
      </c>
      <c r="B253" s="202"/>
      <c r="C253" s="202"/>
      <c r="D253" s="205"/>
      <c r="E253" s="205"/>
      <c r="F253" s="205"/>
      <c r="G253" s="205"/>
      <c r="H253" s="205"/>
      <c r="I253" s="205"/>
      <c r="J253" s="219"/>
      <c r="K253" s="205"/>
      <c r="L253" s="245"/>
      <c r="M253" s="321"/>
      <c r="N253" s="321"/>
      <c r="O253" s="190"/>
      <c r="P253" s="190"/>
      <c r="Q253" s="190"/>
      <c r="R253" s="190"/>
      <c r="S253" s="190"/>
      <c r="T253" s="190"/>
      <c r="U253" s="190"/>
      <c r="V253" s="190"/>
      <c r="W253" s="190"/>
      <c r="X253" s="190"/>
      <c r="Y253" s="190"/>
      <c r="Z253" s="190"/>
    </row>
    <row r="254" spans="1:26" ht="38.65" customHeight="1" x14ac:dyDescent="0.15">
      <c r="A254" s="244">
        <v>222</v>
      </c>
      <c r="B254" s="202"/>
      <c r="C254" s="202"/>
      <c r="D254" s="205"/>
      <c r="E254" s="205"/>
      <c r="F254" s="205"/>
      <c r="G254" s="205"/>
      <c r="H254" s="205"/>
      <c r="I254" s="205"/>
      <c r="J254" s="219"/>
      <c r="K254" s="205"/>
      <c r="L254" s="245"/>
      <c r="M254" s="321"/>
      <c r="N254" s="321"/>
      <c r="O254" s="190"/>
      <c r="P254" s="190"/>
      <c r="Q254" s="190"/>
      <c r="R254" s="190"/>
      <c r="S254" s="190"/>
      <c r="T254" s="190"/>
      <c r="U254" s="190"/>
      <c r="V254" s="190"/>
      <c r="W254" s="190"/>
      <c r="X254" s="190"/>
      <c r="Y254" s="190"/>
      <c r="Z254" s="190"/>
    </row>
    <row r="255" spans="1:26" ht="38.65" customHeight="1" x14ac:dyDescent="0.15">
      <c r="A255" s="244">
        <v>223</v>
      </c>
      <c r="B255" s="202"/>
      <c r="C255" s="202"/>
      <c r="D255" s="205"/>
      <c r="E255" s="205"/>
      <c r="F255" s="205"/>
      <c r="G255" s="205"/>
      <c r="H255" s="205"/>
      <c r="I255" s="205"/>
      <c r="J255" s="219"/>
      <c r="K255" s="205"/>
      <c r="L255" s="245"/>
      <c r="M255" s="321"/>
      <c r="N255" s="321"/>
      <c r="O255" s="190"/>
      <c r="P255" s="190"/>
      <c r="Q255" s="190"/>
      <c r="R255" s="190"/>
      <c r="S255" s="190"/>
      <c r="T255" s="190"/>
      <c r="U255" s="190"/>
      <c r="V255" s="190"/>
      <c r="W255" s="190"/>
      <c r="X255" s="190"/>
      <c r="Y255" s="190"/>
      <c r="Z255" s="190"/>
    </row>
    <row r="256" spans="1:26" ht="38.65" customHeight="1" x14ac:dyDescent="0.15">
      <c r="A256" s="244">
        <v>224</v>
      </c>
      <c r="B256" s="202"/>
      <c r="C256" s="202"/>
      <c r="D256" s="205"/>
      <c r="E256" s="205"/>
      <c r="F256" s="205"/>
      <c r="G256" s="205"/>
      <c r="H256" s="205"/>
      <c r="I256" s="205"/>
      <c r="J256" s="219"/>
      <c r="K256" s="205"/>
      <c r="L256" s="245"/>
      <c r="M256" s="321"/>
      <c r="N256" s="321"/>
      <c r="O256" s="190"/>
      <c r="P256" s="190"/>
      <c r="Q256" s="190"/>
      <c r="R256" s="190"/>
      <c r="S256" s="190"/>
      <c r="T256" s="190"/>
      <c r="U256" s="190"/>
      <c r="V256" s="190"/>
      <c r="W256" s="190"/>
      <c r="X256" s="190"/>
      <c r="Y256" s="190"/>
      <c r="Z256" s="190"/>
    </row>
    <row r="257" spans="1:26" ht="38.65" customHeight="1" x14ac:dyDescent="0.15">
      <c r="A257" s="244">
        <v>225</v>
      </c>
      <c r="B257" s="202"/>
      <c r="C257" s="202"/>
      <c r="D257" s="205"/>
      <c r="E257" s="205"/>
      <c r="F257" s="205"/>
      <c r="G257" s="205"/>
      <c r="H257" s="205"/>
      <c r="I257" s="205"/>
      <c r="J257" s="219"/>
      <c r="K257" s="205"/>
      <c r="L257" s="245"/>
      <c r="M257" s="321"/>
      <c r="N257" s="321"/>
      <c r="O257" s="190"/>
      <c r="P257" s="190"/>
      <c r="Q257" s="190"/>
      <c r="R257" s="190"/>
      <c r="S257" s="190"/>
      <c r="T257" s="190"/>
      <c r="U257" s="190"/>
      <c r="V257" s="190"/>
      <c r="W257" s="190"/>
      <c r="X257" s="190"/>
      <c r="Y257" s="190"/>
      <c r="Z257" s="190"/>
    </row>
    <row r="258" spans="1:26" ht="38.65" customHeight="1" x14ac:dyDescent="0.15">
      <c r="A258" s="244">
        <v>226</v>
      </c>
      <c r="B258" s="202"/>
      <c r="C258" s="202"/>
      <c r="D258" s="205"/>
      <c r="E258" s="205"/>
      <c r="F258" s="205"/>
      <c r="G258" s="205"/>
      <c r="H258" s="205"/>
      <c r="I258" s="205"/>
      <c r="J258" s="219"/>
      <c r="K258" s="205"/>
      <c r="L258" s="245"/>
      <c r="M258" s="321"/>
      <c r="N258" s="321"/>
      <c r="O258" s="190"/>
      <c r="P258" s="190"/>
      <c r="Q258" s="190"/>
      <c r="R258" s="190"/>
      <c r="S258" s="190"/>
      <c r="T258" s="190"/>
      <c r="U258" s="190"/>
      <c r="V258" s="190"/>
      <c r="W258" s="190"/>
      <c r="X258" s="190"/>
      <c r="Y258" s="190"/>
      <c r="Z258" s="190"/>
    </row>
    <row r="259" spans="1:26" ht="38.65" customHeight="1" x14ac:dyDescent="0.15">
      <c r="A259" s="244">
        <v>227</v>
      </c>
      <c r="B259" s="202"/>
      <c r="C259" s="202"/>
      <c r="D259" s="205"/>
      <c r="E259" s="205"/>
      <c r="F259" s="205"/>
      <c r="G259" s="205"/>
      <c r="H259" s="205"/>
      <c r="I259" s="205"/>
      <c r="J259" s="219"/>
      <c r="K259" s="205"/>
      <c r="L259" s="245"/>
      <c r="M259" s="321"/>
      <c r="N259" s="321"/>
      <c r="O259" s="190"/>
      <c r="P259" s="190"/>
      <c r="Q259" s="190"/>
      <c r="R259" s="190"/>
      <c r="S259" s="190"/>
      <c r="T259" s="190"/>
      <c r="U259" s="190"/>
      <c r="V259" s="190"/>
      <c r="W259" s="190"/>
      <c r="X259" s="190"/>
      <c r="Y259" s="190"/>
      <c r="Z259" s="190"/>
    </row>
    <row r="260" spans="1:26" ht="38.65" customHeight="1" x14ac:dyDescent="0.15">
      <c r="A260" s="244">
        <v>228</v>
      </c>
      <c r="B260" s="202"/>
      <c r="C260" s="202"/>
      <c r="D260" s="205"/>
      <c r="E260" s="205"/>
      <c r="F260" s="205"/>
      <c r="G260" s="205"/>
      <c r="H260" s="205"/>
      <c r="I260" s="205"/>
      <c r="J260" s="219"/>
      <c r="K260" s="205"/>
      <c r="L260" s="245"/>
      <c r="M260" s="321"/>
      <c r="N260" s="321"/>
      <c r="O260" s="190"/>
      <c r="P260" s="190"/>
      <c r="Q260" s="190"/>
      <c r="R260" s="190"/>
      <c r="S260" s="190"/>
      <c r="T260" s="190"/>
      <c r="U260" s="190"/>
      <c r="V260" s="190"/>
      <c r="W260" s="190"/>
      <c r="X260" s="190"/>
      <c r="Y260" s="190"/>
      <c r="Z260" s="190"/>
    </row>
    <row r="261" spans="1:26" ht="38.65" customHeight="1" x14ac:dyDescent="0.15">
      <c r="A261" s="244">
        <v>229</v>
      </c>
      <c r="B261" s="202"/>
      <c r="C261" s="202"/>
      <c r="D261" s="205"/>
      <c r="E261" s="205"/>
      <c r="F261" s="205"/>
      <c r="G261" s="205"/>
      <c r="H261" s="205"/>
      <c r="I261" s="205"/>
      <c r="J261" s="219"/>
      <c r="K261" s="205"/>
      <c r="L261" s="245"/>
      <c r="M261" s="321"/>
      <c r="N261" s="321"/>
      <c r="O261" s="190"/>
      <c r="P261" s="190"/>
      <c r="Q261" s="190"/>
      <c r="R261" s="190"/>
      <c r="S261" s="190"/>
      <c r="T261" s="190"/>
      <c r="U261" s="190"/>
      <c r="V261" s="190"/>
      <c r="W261" s="190"/>
      <c r="X261" s="190"/>
      <c r="Y261" s="190"/>
      <c r="Z261" s="190"/>
    </row>
    <row r="262" spans="1:26" ht="38.65" customHeight="1" x14ac:dyDescent="0.15">
      <c r="A262" s="244">
        <v>230</v>
      </c>
      <c r="B262" s="202"/>
      <c r="C262" s="202"/>
      <c r="D262" s="205"/>
      <c r="E262" s="205"/>
      <c r="F262" s="205"/>
      <c r="G262" s="205"/>
      <c r="H262" s="205"/>
      <c r="I262" s="205"/>
      <c r="J262" s="219"/>
      <c r="K262" s="205"/>
      <c r="L262" s="245"/>
      <c r="M262" s="321"/>
      <c r="N262" s="321"/>
      <c r="O262" s="190"/>
      <c r="P262" s="190"/>
      <c r="Q262" s="190"/>
      <c r="R262" s="190"/>
      <c r="S262" s="190"/>
      <c r="T262" s="190"/>
      <c r="U262" s="190"/>
      <c r="V262" s="190"/>
      <c r="W262" s="190"/>
      <c r="X262" s="190"/>
      <c r="Y262" s="190"/>
      <c r="Z262" s="190"/>
    </row>
    <row r="263" spans="1:26" ht="38.65" customHeight="1" x14ac:dyDescent="0.15">
      <c r="A263" s="244">
        <v>231</v>
      </c>
      <c r="B263" s="202"/>
      <c r="C263" s="202"/>
      <c r="D263" s="205"/>
      <c r="E263" s="205"/>
      <c r="F263" s="205"/>
      <c r="G263" s="205"/>
      <c r="H263" s="205"/>
      <c r="I263" s="205"/>
      <c r="J263" s="219"/>
      <c r="K263" s="205"/>
      <c r="L263" s="245"/>
      <c r="M263" s="321"/>
      <c r="N263" s="321"/>
      <c r="O263" s="190"/>
      <c r="P263" s="190"/>
      <c r="Q263" s="190"/>
      <c r="R263" s="190"/>
      <c r="S263" s="190"/>
      <c r="T263" s="190"/>
      <c r="U263" s="190"/>
      <c r="V263" s="190"/>
      <c r="W263" s="190"/>
      <c r="X263" s="190"/>
      <c r="Y263" s="190"/>
      <c r="Z263" s="190"/>
    </row>
    <row r="264" spans="1:26" ht="38.65" customHeight="1" thickBot="1" x14ac:dyDescent="0.2">
      <c r="A264" s="244">
        <v>232</v>
      </c>
      <c r="B264" s="202"/>
      <c r="C264" s="202"/>
      <c r="D264" s="205"/>
      <c r="E264" s="205"/>
      <c r="F264" s="205"/>
      <c r="G264" s="205"/>
      <c r="H264" s="205"/>
      <c r="I264" s="205"/>
      <c r="J264" s="219"/>
      <c r="K264" s="205"/>
      <c r="L264" s="245"/>
      <c r="M264" s="321"/>
      <c r="N264" s="321"/>
      <c r="O264" s="190"/>
      <c r="P264" s="190"/>
      <c r="Q264" s="190"/>
      <c r="R264" s="190"/>
      <c r="S264" s="190"/>
      <c r="T264" s="190"/>
      <c r="U264" s="190"/>
      <c r="V264" s="190"/>
      <c r="W264" s="190"/>
      <c r="X264" s="190"/>
      <c r="Y264" s="190"/>
      <c r="Z264" s="190"/>
    </row>
    <row r="265" spans="1:26" ht="38.65" customHeight="1" x14ac:dyDescent="0.15">
      <c r="A265" s="341" t="s">
        <v>123</v>
      </c>
      <c r="B265" s="322" t="s">
        <v>127</v>
      </c>
      <c r="C265" s="322" t="s">
        <v>336</v>
      </c>
      <c r="D265" s="322" t="s">
        <v>286</v>
      </c>
      <c r="E265" s="322" t="s">
        <v>287</v>
      </c>
      <c r="F265" s="322"/>
      <c r="G265" s="222" t="s">
        <v>288</v>
      </c>
      <c r="H265" s="322" t="s">
        <v>289</v>
      </c>
      <c r="I265" s="322"/>
      <c r="J265" s="322"/>
      <c r="K265" s="322" t="s">
        <v>295</v>
      </c>
      <c r="L265" s="344"/>
      <c r="M265" s="320"/>
      <c r="N265" s="320"/>
      <c r="O265" s="190"/>
      <c r="P265" s="190"/>
      <c r="Q265" s="190"/>
      <c r="R265" s="190"/>
      <c r="S265" s="190"/>
      <c r="T265" s="190"/>
      <c r="U265" s="190"/>
      <c r="V265" s="190"/>
      <c r="W265" s="190"/>
      <c r="X265" s="190"/>
      <c r="Y265" s="190"/>
      <c r="Z265" s="190"/>
    </row>
    <row r="266" spans="1:26" ht="38.65" customHeight="1" thickBot="1" x14ac:dyDescent="0.2">
      <c r="A266" s="342"/>
      <c r="B266" s="325"/>
      <c r="C266" s="325"/>
      <c r="D266" s="325"/>
      <c r="E266" s="223" t="s">
        <v>290</v>
      </c>
      <c r="F266" s="223" t="s">
        <v>291</v>
      </c>
      <c r="G266" s="223" t="s">
        <v>296</v>
      </c>
      <c r="H266" s="223" t="s">
        <v>292</v>
      </c>
      <c r="I266" s="223" t="s">
        <v>293</v>
      </c>
      <c r="J266" s="223" t="s">
        <v>294</v>
      </c>
      <c r="K266" s="223" t="s">
        <v>319</v>
      </c>
      <c r="L266" s="248" t="s">
        <v>320</v>
      </c>
      <c r="M266" s="320"/>
      <c r="N266" s="320"/>
      <c r="O266" s="190"/>
      <c r="P266" s="190"/>
      <c r="Q266" s="190"/>
      <c r="R266" s="190"/>
      <c r="S266" s="190"/>
      <c r="T266" s="190"/>
      <c r="U266" s="190"/>
      <c r="V266" s="190"/>
      <c r="W266" s="190"/>
      <c r="X266" s="190"/>
      <c r="Y266" s="190"/>
      <c r="Z266" s="190"/>
    </row>
    <row r="267" spans="1:26" ht="38.65" customHeight="1" x14ac:dyDescent="0.15">
      <c r="A267" s="244">
        <v>233</v>
      </c>
      <c r="B267" s="202"/>
      <c r="C267" s="202"/>
      <c r="D267" s="205"/>
      <c r="E267" s="205"/>
      <c r="F267" s="205"/>
      <c r="G267" s="205"/>
      <c r="H267" s="205"/>
      <c r="I267" s="205"/>
      <c r="J267" s="219"/>
      <c r="K267" s="205"/>
      <c r="L267" s="245"/>
      <c r="M267" s="321"/>
      <c r="N267" s="321"/>
      <c r="O267" s="190"/>
      <c r="P267" s="190"/>
      <c r="Q267" s="190"/>
      <c r="R267" s="190"/>
      <c r="S267" s="190"/>
      <c r="T267" s="190"/>
      <c r="U267" s="190"/>
      <c r="V267" s="190"/>
      <c r="W267" s="190"/>
      <c r="X267" s="190"/>
      <c r="Y267" s="190"/>
      <c r="Z267" s="190"/>
    </row>
    <row r="268" spans="1:26" ht="38.65" customHeight="1" x14ac:dyDescent="0.15">
      <c r="A268" s="244">
        <v>234</v>
      </c>
      <c r="B268" s="202"/>
      <c r="C268" s="202"/>
      <c r="D268" s="205"/>
      <c r="E268" s="205"/>
      <c r="F268" s="205"/>
      <c r="G268" s="205"/>
      <c r="H268" s="205"/>
      <c r="I268" s="205"/>
      <c r="J268" s="219"/>
      <c r="K268" s="205"/>
      <c r="L268" s="245"/>
      <c r="M268" s="321"/>
      <c r="N268" s="321"/>
      <c r="O268" s="190"/>
      <c r="P268" s="190"/>
      <c r="Q268" s="190"/>
      <c r="R268" s="190"/>
      <c r="S268" s="190"/>
      <c r="T268" s="190"/>
      <c r="U268" s="190"/>
      <c r="V268" s="190"/>
      <c r="W268" s="190"/>
      <c r="X268" s="190"/>
      <c r="Y268" s="190"/>
      <c r="Z268" s="190"/>
    </row>
    <row r="269" spans="1:26" ht="38.65" customHeight="1" x14ac:dyDescent="0.15">
      <c r="A269" s="244">
        <v>235</v>
      </c>
      <c r="B269" s="202"/>
      <c r="C269" s="202"/>
      <c r="D269" s="205"/>
      <c r="E269" s="205"/>
      <c r="F269" s="205"/>
      <c r="G269" s="205"/>
      <c r="H269" s="205"/>
      <c r="I269" s="205"/>
      <c r="J269" s="219"/>
      <c r="K269" s="205"/>
      <c r="L269" s="245"/>
      <c r="M269" s="321"/>
      <c r="N269" s="321"/>
      <c r="O269" s="190"/>
      <c r="P269" s="190"/>
      <c r="Q269" s="190"/>
      <c r="R269" s="190"/>
      <c r="S269" s="190"/>
      <c r="T269" s="190"/>
      <c r="U269" s="190"/>
      <c r="V269" s="190"/>
      <c r="W269" s="190"/>
      <c r="X269" s="190"/>
      <c r="Y269" s="190"/>
      <c r="Z269" s="190"/>
    </row>
    <row r="270" spans="1:26" ht="38.65" customHeight="1" x14ac:dyDescent="0.15">
      <c r="A270" s="244">
        <v>236</v>
      </c>
      <c r="B270" s="202"/>
      <c r="C270" s="202"/>
      <c r="D270" s="205"/>
      <c r="E270" s="205"/>
      <c r="F270" s="205"/>
      <c r="G270" s="205"/>
      <c r="H270" s="205"/>
      <c r="I270" s="205"/>
      <c r="J270" s="219"/>
      <c r="K270" s="205"/>
      <c r="L270" s="245"/>
      <c r="M270" s="321"/>
      <c r="N270" s="321"/>
      <c r="O270" s="190"/>
      <c r="P270" s="190"/>
      <c r="Q270" s="190"/>
      <c r="R270" s="190"/>
      <c r="S270" s="190"/>
      <c r="T270" s="190"/>
      <c r="U270" s="190"/>
      <c r="V270" s="190"/>
      <c r="W270" s="190"/>
      <c r="X270" s="190"/>
      <c r="Y270" s="190"/>
      <c r="Z270" s="190"/>
    </row>
    <row r="271" spans="1:26" ht="38.65" customHeight="1" x14ac:dyDescent="0.15">
      <c r="A271" s="244">
        <v>237</v>
      </c>
      <c r="B271" s="202"/>
      <c r="C271" s="202"/>
      <c r="D271" s="205"/>
      <c r="E271" s="205"/>
      <c r="F271" s="205"/>
      <c r="G271" s="205"/>
      <c r="H271" s="205"/>
      <c r="I271" s="205"/>
      <c r="J271" s="219"/>
      <c r="K271" s="205"/>
      <c r="L271" s="245"/>
      <c r="M271" s="321"/>
      <c r="N271" s="321"/>
      <c r="O271" s="190"/>
      <c r="P271" s="190"/>
      <c r="Q271" s="190"/>
      <c r="R271" s="190"/>
      <c r="S271" s="190"/>
      <c r="T271" s="190"/>
      <c r="U271" s="190"/>
      <c r="V271" s="190"/>
      <c r="W271" s="190"/>
      <c r="X271" s="190"/>
      <c r="Y271" s="190"/>
      <c r="Z271" s="190"/>
    </row>
    <row r="272" spans="1:26" ht="38.65" customHeight="1" x14ac:dyDescent="0.15">
      <c r="A272" s="244">
        <v>238</v>
      </c>
      <c r="B272" s="202"/>
      <c r="C272" s="202"/>
      <c r="D272" s="205"/>
      <c r="E272" s="205"/>
      <c r="F272" s="205"/>
      <c r="G272" s="205"/>
      <c r="H272" s="205"/>
      <c r="I272" s="205"/>
      <c r="J272" s="219"/>
      <c r="K272" s="205"/>
      <c r="L272" s="245"/>
      <c r="M272" s="321"/>
      <c r="N272" s="321"/>
      <c r="O272" s="190"/>
      <c r="P272" s="190"/>
      <c r="Q272" s="190"/>
      <c r="R272" s="190"/>
      <c r="S272" s="190"/>
      <c r="T272" s="190"/>
      <c r="U272" s="190"/>
      <c r="V272" s="190"/>
      <c r="W272" s="190"/>
      <c r="X272" s="190"/>
      <c r="Y272" s="190"/>
      <c r="Z272" s="190"/>
    </row>
    <row r="273" spans="1:26" ht="38.65" customHeight="1" x14ac:dyDescent="0.15">
      <c r="A273" s="244">
        <v>239</v>
      </c>
      <c r="B273" s="202"/>
      <c r="C273" s="202"/>
      <c r="D273" s="205"/>
      <c r="E273" s="205"/>
      <c r="F273" s="205"/>
      <c r="G273" s="205"/>
      <c r="H273" s="205"/>
      <c r="I273" s="205"/>
      <c r="J273" s="219"/>
      <c r="K273" s="205"/>
      <c r="L273" s="245"/>
      <c r="M273" s="321"/>
      <c r="N273" s="321"/>
      <c r="O273" s="190"/>
      <c r="P273" s="190"/>
      <c r="Q273" s="190"/>
      <c r="R273" s="190"/>
      <c r="S273" s="190"/>
      <c r="T273" s="190"/>
      <c r="U273" s="190"/>
      <c r="V273" s="190"/>
      <c r="W273" s="190"/>
      <c r="X273" s="190"/>
      <c r="Y273" s="190"/>
      <c r="Z273" s="190"/>
    </row>
    <row r="274" spans="1:26" ht="38.65" customHeight="1" x14ac:dyDescent="0.15">
      <c r="A274" s="244">
        <v>240</v>
      </c>
      <c r="B274" s="202"/>
      <c r="C274" s="202"/>
      <c r="D274" s="205"/>
      <c r="E274" s="205"/>
      <c r="F274" s="205"/>
      <c r="G274" s="205"/>
      <c r="H274" s="205"/>
      <c r="I274" s="205"/>
      <c r="J274" s="219"/>
      <c r="K274" s="205"/>
      <c r="L274" s="245"/>
      <c r="M274" s="321"/>
      <c r="N274" s="321"/>
      <c r="O274" s="190"/>
      <c r="P274" s="190"/>
      <c r="Q274" s="190"/>
      <c r="R274" s="190"/>
      <c r="S274" s="190"/>
      <c r="T274" s="190"/>
      <c r="U274" s="190"/>
      <c r="V274" s="190"/>
      <c r="W274" s="190"/>
      <c r="X274" s="190"/>
      <c r="Y274" s="190"/>
      <c r="Z274" s="190"/>
    </row>
    <row r="275" spans="1:26" ht="38.65" customHeight="1" x14ac:dyDescent="0.15">
      <c r="A275" s="244">
        <v>241</v>
      </c>
      <c r="B275" s="202"/>
      <c r="C275" s="202"/>
      <c r="D275" s="205"/>
      <c r="E275" s="205"/>
      <c r="F275" s="205"/>
      <c r="G275" s="205"/>
      <c r="H275" s="205"/>
      <c r="I275" s="205"/>
      <c r="J275" s="219"/>
      <c r="K275" s="205"/>
      <c r="L275" s="245"/>
      <c r="M275" s="321"/>
      <c r="N275" s="321"/>
      <c r="O275" s="190"/>
      <c r="P275" s="190"/>
      <c r="Q275" s="190"/>
      <c r="R275" s="190"/>
      <c r="S275" s="190"/>
      <c r="T275" s="190"/>
      <c r="U275" s="190"/>
      <c r="V275" s="190"/>
      <c r="W275" s="190"/>
      <c r="X275" s="190"/>
      <c r="Y275" s="190"/>
      <c r="Z275" s="190"/>
    </row>
    <row r="276" spans="1:26" ht="38.65" customHeight="1" x14ac:dyDescent="0.15">
      <c r="A276" s="244">
        <v>242</v>
      </c>
      <c r="B276" s="202"/>
      <c r="C276" s="202"/>
      <c r="D276" s="205"/>
      <c r="E276" s="205"/>
      <c r="F276" s="205"/>
      <c r="G276" s="205"/>
      <c r="H276" s="205"/>
      <c r="I276" s="205"/>
      <c r="J276" s="219"/>
      <c r="K276" s="205"/>
      <c r="L276" s="245"/>
      <c r="M276" s="321"/>
      <c r="N276" s="321"/>
      <c r="O276" s="190"/>
      <c r="P276" s="190"/>
      <c r="Q276" s="190"/>
      <c r="R276" s="190"/>
      <c r="S276" s="190"/>
      <c r="T276" s="190"/>
      <c r="U276" s="190"/>
      <c r="V276" s="190"/>
      <c r="W276" s="190"/>
      <c r="X276" s="190"/>
      <c r="Y276" s="190"/>
      <c r="Z276" s="190"/>
    </row>
    <row r="277" spans="1:26" ht="38.65" customHeight="1" x14ac:dyDescent="0.15">
      <c r="A277" s="244">
        <v>243</v>
      </c>
      <c r="B277" s="202"/>
      <c r="C277" s="202"/>
      <c r="D277" s="205"/>
      <c r="E277" s="205"/>
      <c r="F277" s="205"/>
      <c r="G277" s="205"/>
      <c r="H277" s="205"/>
      <c r="I277" s="205"/>
      <c r="J277" s="219"/>
      <c r="K277" s="205"/>
      <c r="L277" s="245"/>
      <c r="M277" s="321"/>
      <c r="N277" s="321"/>
      <c r="O277" s="190"/>
      <c r="P277" s="190"/>
      <c r="Q277" s="190"/>
      <c r="R277" s="190"/>
      <c r="S277" s="190"/>
      <c r="T277" s="190"/>
      <c r="U277" s="190"/>
      <c r="V277" s="190"/>
      <c r="W277" s="190"/>
      <c r="X277" s="190"/>
      <c r="Y277" s="190"/>
      <c r="Z277" s="190"/>
    </row>
    <row r="278" spans="1:26" ht="38.65" customHeight="1" x14ac:dyDescent="0.15">
      <c r="A278" s="244">
        <v>244</v>
      </c>
      <c r="B278" s="202"/>
      <c r="C278" s="202"/>
      <c r="D278" s="205"/>
      <c r="E278" s="205"/>
      <c r="F278" s="205"/>
      <c r="G278" s="205"/>
      <c r="H278" s="205"/>
      <c r="I278" s="205"/>
      <c r="J278" s="219"/>
      <c r="K278" s="205"/>
      <c r="L278" s="245"/>
      <c r="M278" s="321"/>
      <c r="N278" s="321"/>
      <c r="O278" s="190"/>
      <c r="P278" s="190"/>
      <c r="Q278" s="190"/>
      <c r="R278" s="190"/>
      <c r="S278" s="190"/>
      <c r="T278" s="190"/>
      <c r="U278" s="190"/>
      <c r="V278" s="190"/>
      <c r="W278" s="190"/>
      <c r="X278" s="190"/>
      <c r="Y278" s="190"/>
      <c r="Z278" s="190"/>
    </row>
    <row r="279" spans="1:26" ht="38.65" customHeight="1" x14ac:dyDescent="0.15">
      <c r="A279" s="244">
        <v>245</v>
      </c>
      <c r="B279" s="202"/>
      <c r="C279" s="202"/>
      <c r="D279" s="205"/>
      <c r="E279" s="205"/>
      <c r="F279" s="205"/>
      <c r="G279" s="205"/>
      <c r="H279" s="205"/>
      <c r="I279" s="205"/>
      <c r="J279" s="219"/>
      <c r="K279" s="205"/>
      <c r="L279" s="245"/>
      <c r="M279" s="321"/>
      <c r="N279" s="321"/>
      <c r="O279" s="190"/>
      <c r="P279" s="190"/>
      <c r="Q279" s="190"/>
      <c r="R279" s="190"/>
      <c r="S279" s="190"/>
      <c r="T279" s="190"/>
      <c r="U279" s="190"/>
      <c r="V279" s="190"/>
      <c r="W279" s="190"/>
      <c r="X279" s="190"/>
      <c r="Y279" s="190"/>
      <c r="Z279" s="190"/>
    </row>
    <row r="280" spans="1:26" ht="38.65" customHeight="1" x14ac:dyDescent="0.15">
      <c r="A280" s="244">
        <v>246</v>
      </c>
      <c r="B280" s="202"/>
      <c r="C280" s="202"/>
      <c r="D280" s="205"/>
      <c r="E280" s="205"/>
      <c r="F280" s="205"/>
      <c r="G280" s="205"/>
      <c r="H280" s="205"/>
      <c r="I280" s="205"/>
      <c r="J280" s="219"/>
      <c r="K280" s="205"/>
      <c r="L280" s="245"/>
      <c r="M280" s="321"/>
      <c r="N280" s="321"/>
      <c r="O280" s="190"/>
      <c r="P280" s="190"/>
      <c r="Q280" s="190"/>
      <c r="R280" s="190"/>
      <c r="S280" s="190"/>
      <c r="T280" s="190"/>
      <c r="U280" s="190"/>
      <c r="V280" s="190"/>
      <c r="W280" s="190"/>
      <c r="X280" s="190"/>
      <c r="Y280" s="190"/>
      <c r="Z280" s="190"/>
    </row>
    <row r="281" spans="1:26" ht="38.65" customHeight="1" x14ac:dyDescent="0.15">
      <c r="A281" s="244">
        <v>247</v>
      </c>
      <c r="B281" s="202"/>
      <c r="C281" s="202"/>
      <c r="D281" s="205"/>
      <c r="E281" s="205"/>
      <c r="F281" s="205"/>
      <c r="G281" s="205"/>
      <c r="H281" s="205"/>
      <c r="I281" s="205"/>
      <c r="J281" s="219"/>
      <c r="K281" s="205"/>
      <c r="L281" s="245"/>
      <c r="M281" s="321"/>
      <c r="N281" s="321"/>
      <c r="O281" s="190"/>
      <c r="P281" s="190"/>
      <c r="Q281" s="190"/>
      <c r="R281" s="190"/>
      <c r="S281" s="190"/>
      <c r="T281" s="190"/>
      <c r="U281" s="190"/>
      <c r="V281" s="190"/>
      <c r="W281" s="190"/>
      <c r="X281" s="190"/>
      <c r="Y281" s="190"/>
      <c r="Z281" s="190"/>
    </row>
    <row r="282" spans="1:26" ht="38.65" customHeight="1" x14ac:dyDescent="0.15">
      <c r="A282" s="244">
        <v>248</v>
      </c>
      <c r="B282" s="202"/>
      <c r="C282" s="202"/>
      <c r="D282" s="205"/>
      <c r="E282" s="205"/>
      <c r="F282" s="205"/>
      <c r="G282" s="205"/>
      <c r="H282" s="205"/>
      <c r="I282" s="205"/>
      <c r="J282" s="219"/>
      <c r="K282" s="205"/>
      <c r="L282" s="245"/>
      <c r="M282" s="321"/>
      <c r="N282" s="321"/>
      <c r="O282" s="190"/>
      <c r="P282" s="190"/>
      <c r="Q282" s="190"/>
      <c r="R282" s="190"/>
      <c r="S282" s="190"/>
      <c r="T282" s="190"/>
      <c r="U282" s="190"/>
      <c r="V282" s="190"/>
      <c r="W282" s="190"/>
      <c r="X282" s="190"/>
      <c r="Y282" s="190"/>
      <c r="Z282" s="190"/>
    </row>
    <row r="283" spans="1:26" ht="38.65" customHeight="1" x14ac:dyDescent="0.15">
      <c r="A283" s="244">
        <v>249</v>
      </c>
      <c r="B283" s="202"/>
      <c r="C283" s="202"/>
      <c r="D283" s="205"/>
      <c r="E283" s="205"/>
      <c r="F283" s="205"/>
      <c r="G283" s="205"/>
      <c r="H283" s="205"/>
      <c r="I283" s="205"/>
      <c r="J283" s="219"/>
      <c r="K283" s="205"/>
      <c r="L283" s="245"/>
      <c r="M283" s="321"/>
      <c r="N283" s="321"/>
      <c r="O283" s="190"/>
      <c r="P283" s="190"/>
      <c r="Q283" s="190"/>
      <c r="R283" s="190"/>
      <c r="S283" s="190"/>
      <c r="T283" s="190"/>
      <c r="U283" s="190"/>
      <c r="V283" s="190"/>
      <c r="W283" s="190"/>
      <c r="X283" s="190"/>
      <c r="Y283" s="190"/>
      <c r="Z283" s="190"/>
    </row>
    <row r="284" spans="1:26" ht="38.65" customHeight="1" x14ac:dyDescent="0.15">
      <c r="A284" s="244">
        <v>250</v>
      </c>
      <c r="B284" s="202"/>
      <c r="C284" s="202"/>
      <c r="D284" s="205"/>
      <c r="E284" s="205"/>
      <c r="F284" s="205"/>
      <c r="G284" s="205"/>
      <c r="H284" s="205"/>
      <c r="I284" s="205"/>
      <c r="J284" s="219"/>
      <c r="K284" s="205"/>
      <c r="L284" s="245"/>
      <c r="M284" s="321"/>
      <c r="N284" s="321"/>
      <c r="O284" s="190"/>
      <c r="P284" s="190"/>
      <c r="Q284" s="190"/>
      <c r="R284" s="190"/>
      <c r="S284" s="190"/>
      <c r="T284" s="190"/>
      <c r="U284" s="190"/>
      <c r="V284" s="190"/>
      <c r="W284" s="190"/>
      <c r="X284" s="190"/>
      <c r="Y284" s="190"/>
      <c r="Z284" s="190"/>
    </row>
    <row r="285" spans="1:26" ht="38.65" customHeight="1" x14ac:dyDescent="0.15">
      <c r="A285" s="244">
        <v>251</v>
      </c>
      <c r="B285" s="202"/>
      <c r="C285" s="202"/>
      <c r="D285" s="205"/>
      <c r="E285" s="205"/>
      <c r="F285" s="205"/>
      <c r="G285" s="205"/>
      <c r="H285" s="205"/>
      <c r="I285" s="205"/>
      <c r="J285" s="219"/>
      <c r="K285" s="205"/>
      <c r="L285" s="245"/>
      <c r="M285" s="321"/>
      <c r="N285" s="321"/>
      <c r="O285" s="190"/>
      <c r="P285" s="190"/>
      <c r="Q285" s="190"/>
      <c r="R285" s="190"/>
      <c r="S285" s="190"/>
      <c r="T285" s="190"/>
      <c r="U285" s="190"/>
      <c r="V285" s="190"/>
      <c r="W285" s="190"/>
      <c r="X285" s="190"/>
      <c r="Y285" s="190"/>
      <c r="Z285" s="190"/>
    </row>
    <row r="286" spans="1:26" ht="38.65" customHeight="1" thickBot="1" x14ac:dyDescent="0.2">
      <c r="A286" s="244">
        <v>252</v>
      </c>
      <c r="B286" s="202"/>
      <c r="C286" s="202"/>
      <c r="D286" s="205"/>
      <c r="E286" s="205"/>
      <c r="F286" s="205"/>
      <c r="G286" s="205"/>
      <c r="H286" s="205"/>
      <c r="I286" s="205"/>
      <c r="J286" s="219"/>
      <c r="K286" s="205"/>
      <c r="L286" s="245"/>
      <c r="M286" s="321"/>
      <c r="N286" s="321"/>
      <c r="O286" s="190"/>
      <c r="P286" s="190"/>
      <c r="Q286" s="190"/>
      <c r="R286" s="190"/>
      <c r="S286" s="190"/>
      <c r="T286" s="190"/>
      <c r="U286" s="190"/>
      <c r="V286" s="190"/>
      <c r="W286" s="190"/>
      <c r="X286" s="190"/>
      <c r="Y286" s="190"/>
      <c r="Z286" s="190"/>
    </row>
    <row r="287" spans="1:26" ht="38.65" customHeight="1" x14ac:dyDescent="0.15">
      <c r="A287" s="341" t="s">
        <v>123</v>
      </c>
      <c r="B287" s="322" t="s">
        <v>127</v>
      </c>
      <c r="C287" s="322" t="s">
        <v>336</v>
      </c>
      <c r="D287" s="322" t="s">
        <v>286</v>
      </c>
      <c r="E287" s="322" t="s">
        <v>287</v>
      </c>
      <c r="F287" s="322"/>
      <c r="G287" s="222" t="s">
        <v>288</v>
      </c>
      <c r="H287" s="322" t="s">
        <v>289</v>
      </c>
      <c r="I287" s="322"/>
      <c r="J287" s="322"/>
      <c r="K287" s="322" t="s">
        <v>295</v>
      </c>
      <c r="L287" s="344"/>
      <c r="M287" s="320"/>
      <c r="N287" s="320"/>
      <c r="O287" s="190"/>
      <c r="P287" s="190"/>
      <c r="Q287" s="190"/>
      <c r="R287" s="190"/>
      <c r="S287" s="190"/>
      <c r="T287" s="190"/>
      <c r="U287" s="190"/>
      <c r="V287" s="190"/>
      <c r="W287" s="190"/>
      <c r="X287" s="190"/>
      <c r="Y287" s="190"/>
      <c r="Z287" s="190"/>
    </row>
    <row r="288" spans="1:26" ht="38.65" customHeight="1" thickBot="1" x14ac:dyDescent="0.2">
      <c r="A288" s="342"/>
      <c r="B288" s="325"/>
      <c r="C288" s="325"/>
      <c r="D288" s="325"/>
      <c r="E288" s="223" t="s">
        <v>290</v>
      </c>
      <c r="F288" s="223" t="s">
        <v>291</v>
      </c>
      <c r="G288" s="223" t="s">
        <v>296</v>
      </c>
      <c r="H288" s="223" t="s">
        <v>292</v>
      </c>
      <c r="I288" s="223" t="s">
        <v>293</v>
      </c>
      <c r="J288" s="223" t="s">
        <v>294</v>
      </c>
      <c r="K288" s="223" t="s">
        <v>319</v>
      </c>
      <c r="L288" s="248" t="s">
        <v>320</v>
      </c>
      <c r="M288" s="320"/>
      <c r="N288" s="320"/>
      <c r="O288" s="190"/>
      <c r="P288" s="190"/>
      <c r="Q288" s="190"/>
      <c r="R288" s="190"/>
      <c r="S288" s="190"/>
      <c r="T288" s="190"/>
      <c r="U288" s="190"/>
      <c r="V288" s="190"/>
      <c r="W288" s="190"/>
      <c r="X288" s="190"/>
      <c r="Y288" s="190"/>
      <c r="Z288" s="190"/>
    </row>
    <row r="289" spans="1:26" ht="38.65" customHeight="1" x14ac:dyDescent="0.15">
      <c r="A289" s="244">
        <v>253</v>
      </c>
      <c r="B289" s="202"/>
      <c r="C289" s="202"/>
      <c r="D289" s="205"/>
      <c r="E289" s="205"/>
      <c r="F289" s="205"/>
      <c r="G289" s="205"/>
      <c r="H289" s="205"/>
      <c r="I289" s="205"/>
      <c r="J289" s="219"/>
      <c r="K289" s="205"/>
      <c r="L289" s="245"/>
      <c r="M289" s="321"/>
      <c r="N289" s="321"/>
      <c r="O289" s="190"/>
      <c r="P289" s="190"/>
      <c r="Q289" s="190"/>
      <c r="R289" s="190"/>
      <c r="S289" s="190"/>
      <c r="T289" s="190"/>
      <c r="U289" s="190"/>
      <c r="V289" s="190"/>
      <c r="W289" s="190"/>
      <c r="X289" s="190"/>
      <c r="Y289" s="190"/>
      <c r="Z289" s="190"/>
    </row>
    <row r="290" spans="1:26" ht="38.65" customHeight="1" x14ac:dyDescent="0.15">
      <c r="A290" s="244">
        <v>254</v>
      </c>
      <c r="B290" s="202"/>
      <c r="C290" s="202"/>
      <c r="D290" s="205"/>
      <c r="E290" s="205"/>
      <c r="F290" s="205"/>
      <c r="G290" s="205"/>
      <c r="H290" s="205"/>
      <c r="I290" s="205"/>
      <c r="J290" s="219"/>
      <c r="K290" s="205"/>
      <c r="L290" s="245"/>
      <c r="M290" s="321"/>
      <c r="N290" s="321"/>
      <c r="O290" s="190"/>
      <c r="P290" s="190"/>
      <c r="Q290" s="190"/>
      <c r="R290" s="190"/>
      <c r="S290" s="190"/>
      <c r="T290" s="190"/>
      <c r="U290" s="190"/>
      <c r="V290" s="190"/>
      <c r="W290" s="190"/>
      <c r="X290" s="190"/>
      <c r="Y290" s="190"/>
      <c r="Z290" s="190"/>
    </row>
    <row r="291" spans="1:26" ht="38.65" customHeight="1" x14ac:dyDescent="0.15">
      <c r="A291" s="244">
        <v>255</v>
      </c>
      <c r="B291" s="202"/>
      <c r="C291" s="202"/>
      <c r="D291" s="205"/>
      <c r="E291" s="205"/>
      <c r="F291" s="205"/>
      <c r="G291" s="205"/>
      <c r="H291" s="205"/>
      <c r="I291" s="205"/>
      <c r="J291" s="219"/>
      <c r="K291" s="205"/>
      <c r="L291" s="245"/>
      <c r="M291" s="321"/>
      <c r="N291" s="321"/>
      <c r="O291" s="190"/>
      <c r="P291" s="190"/>
      <c r="Q291" s="190"/>
      <c r="R291" s="190"/>
      <c r="S291" s="190"/>
      <c r="T291" s="190"/>
      <c r="U291" s="190"/>
      <c r="V291" s="190"/>
      <c r="W291" s="190"/>
      <c r="X291" s="190"/>
      <c r="Y291" s="190"/>
      <c r="Z291" s="190"/>
    </row>
    <row r="292" spans="1:26" ht="38.65" customHeight="1" x14ac:dyDescent="0.15">
      <c r="A292" s="244">
        <v>256</v>
      </c>
      <c r="B292" s="202"/>
      <c r="C292" s="202"/>
      <c r="D292" s="205"/>
      <c r="E292" s="205"/>
      <c r="F292" s="205"/>
      <c r="G292" s="205"/>
      <c r="H292" s="205"/>
      <c r="I292" s="205"/>
      <c r="J292" s="219"/>
      <c r="K292" s="205"/>
      <c r="L292" s="245"/>
      <c r="M292" s="321"/>
      <c r="N292" s="321"/>
      <c r="O292" s="190"/>
      <c r="P292" s="190"/>
      <c r="Q292" s="190"/>
      <c r="R292" s="190"/>
      <c r="S292" s="190"/>
      <c r="T292" s="190"/>
      <c r="U292" s="190"/>
      <c r="V292" s="190"/>
      <c r="W292" s="190"/>
      <c r="X292" s="190"/>
      <c r="Y292" s="190"/>
      <c r="Z292" s="190"/>
    </row>
    <row r="293" spans="1:26" ht="38.65" customHeight="1" x14ac:dyDescent="0.15">
      <c r="A293" s="244">
        <v>257</v>
      </c>
      <c r="B293" s="202"/>
      <c r="C293" s="202"/>
      <c r="D293" s="205"/>
      <c r="E293" s="205"/>
      <c r="F293" s="205"/>
      <c r="G293" s="205"/>
      <c r="H293" s="205"/>
      <c r="I293" s="205"/>
      <c r="J293" s="219"/>
      <c r="K293" s="205"/>
      <c r="L293" s="245"/>
      <c r="M293" s="321"/>
      <c r="N293" s="321"/>
      <c r="O293" s="190"/>
      <c r="P293" s="190"/>
      <c r="Q293" s="190"/>
      <c r="R293" s="190"/>
      <c r="S293" s="190"/>
      <c r="T293" s="190"/>
      <c r="U293" s="190"/>
      <c r="V293" s="190"/>
      <c r="W293" s="190"/>
      <c r="X293" s="190"/>
      <c r="Y293" s="190"/>
      <c r="Z293" s="190"/>
    </row>
    <row r="294" spans="1:26" ht="38.65" customHeight="1" x14ac:dyDescent="0.15">
      <c r="A294" s="244">
        <v>258</v>
      </c>
      <c r="B294" s="202"/>
      <c r="C294" s="202"/>
      <c r="D294" s="205"/>
      <c r="E294" s="205"/>
      <c r="F294" s="205"/>
      <c r="G294" s="205"/>
      <c r="H294" s="205"/>
      <c r="I294" s="205"/>
      <c r="J294" s="219"/>
      <c r="K294" s="205"/>
      <c r="L294" s="245"/>
      <c r="M294" s="321"/>
      <c r="N294" s="321"/>
      <c r="O294" s="190"/>
      <c r="P294" s="190"/>
      <c r="Q294" s="190"/>
      <c r="R294" s="190"/>
      <c r="S294" s="190"/>
      <c r="T294" s="190"/>
      <c r="U294" s="190"/>
      <c r="V294" s="190"/>
      <c r="W294" s="190"/>
      <c r="X294" s="190"/>
      <c r="Y294" s="190"/>
      <c r="Z294" s="190"/>
    </row>
    <row r="295" spans="1:26" ht="38.65" customHeight="1" x14ac:dyDescent="0.15">
      <c r="A295" s="244">
        <v>259</v>
      </c>
      <c r="B295" s="202"/>
      <c r="C295" s="202"/>
      <c r="D295" s="205"/>
      <c r="E295" s="205"/>
      <c r="F295" s="205"/>
      <c r="G295" s="205"/>
      <c r="H295" s="205"/>
      <c r="I295" s="205"/>
      <c r="J295" s="219"/>
      <c r="K295" s="205"/>
      <c r="L295" s="245"/>
      <c r="M295" s="321"/>
      <c r="N295" s="321"/>
      <c r="O295" s="190"/>
      <c r="P295" s="190"/>
      <c r="Q295" s="190"/>
      <c r="R295" s="190"/>
      <c r="S295" s="190"/>
      <c r="T295" s="190"/>
      <c r="U295" s="190"/>
      <c r="V295" s="190"/>
      <c r="W295" s="190"/>
      <c r="X295" s="190"/>
      <c r="Y295" s="190"/>
      <c r="Z295" s="190"/>
    </row>
    <row r="296" spans="1:26" ht="38.65" customHeight="1" x14ac:dyDescent="0.15">
      <c r="A296" s="244">
        <v>260</v>
      </c>
      <c r="B296" s="202"/>
      <c r="C296" s="202"/>
      <c r="D296" s="205"/>
      <c r="E296" s="205"/>
      <c r="F296" s="205"/>
      <c r="G296" s="205"/>
      <c r="H296" s="205"/>
      <c r="I296" s="205"/>
      <c r="J296" s="219"/>
      <c r="K296" s="205"/>
      <c r="L296" s="245"/>
      <c r="M296" s="321"/>
      <c r="N296" s="321"/>
      <c r="O296" s="190"/>
      <c r="P296" s="190"/>
      <c r="Q296" s="190"/>
      <c r="R296" s="190"/>
      <c r="S296" s="190"/>
      <c r="T296" s="190"/>
      <c r="U296" s="190"/>
      <c r="V296" s="190"/>
      <c r="W296" s="190"/>
      <c r="X296" s="190"/>
      <c r="Y296" s="190"/>
      <c r="Z296" s="190"/>
    </row>
    <row r="297" spans="1:26" ht="38.65" customHeight="1" x14ac:dyDescent="0.15">
      <c r="A297" s="244">
        <v>261</v>
      </c>
      <c r="B297" s="202"/>
      <c r="C297" s="202"/>
      <c r="D297" s="205"/>
      <c r="E297" s="205"/>
      <c r="F297" s="205"/>
      <c r="G297" s="205"/>
      <c r="H297" s="205"/>
      <c r="I297" s="205"/>
      <c r="J297" s="219"/>
      <c r="K297" s="205"/>
      <c r="L297" s="245"/>
      <c r="M297" s="321"/>
      <c r="N297" s="321"/>
      <c r="O297" s="190"/>
      <c r="P297" s="190"/>
      <c r="Q297" s="190"/>
      <c r="R297" s="190"/>
      <c r="S297" s="190"/>
      <c r="T297" s="190"/>
      <c r="U297" s="190"/>
      <c r="V297" s="190"/>
      <c r="W297" s="190"/>
      <c r="X297" s="190"/>
      <c r="Y297" s="190"/>
      <c r="Z297" s="190"/>
    </row>
    <row r="298" spans="1:26" ht="38.65" customHeight="1" x14ac:dyDescent="0.15">
      <c r="A298" s="244">
        <v>262</v>
      </c>
      <c r="B298" s="202"/>
      <c r="C298" s="202"/>
      <c r="D298" s="205"/>
      <c r="E298" s="205"/>
      <c r="F298" s="205"/>
      <c r="G298" s="205"/>
      <c r="H298" s="205"/>
      <c r="I298" s="205"/>
      <c r="J298" s="219"/>
      <c r="K298" s="205"/>
      <c r="L298" s="245"/>
      <c r="M298" s="321"/>
      <c r="N298" s="321"/>
      <c r="O298" s="190"/>
      <c r="P298" s="190"/>
      <c r="Q298" s="190"/>
      <c r="R298" s="190"/>
      <c r="S298" s="190"/>
      <c r="T298" s="190"/>
      <c r="U298" s="190"/>
      <c r="V298" s="190"/>
      <c r="W298" s="190"/>
      <c r="X298" s="190"/>
      <c r="Y298" s="190"/>
      <c r="Z298" s="190"/>
    </row>
    <row r="299" spans="1:26" ht="38.65" customHeight="1" x14ac:dyDescent="0.15">
      <c r="A299" s="244">
        <v>263</v>
      </c>
      <c r="B299" s="202"/>
      <c r="C299" s="202"/>
      <c r="D299" s="205"/>
      <c r="E299" s="205"/>
      <c r="F299" s="205"/>
      <c r="G299" s="205"/>
      <c r="H299" s="205"/>
      <c r="I299" s="205"/>
      <c r="J299" s="219"/>
      <c r="K299" s="205"/>
      <c r="L299" s="245"/>
      <c r="M299" s="321"/>
      <c r="N299" s="321"/>
      <c r="O299" s="190"/>
      <c r="P299" s="190"/>
      <c r="Q299" s="190"/>
      <c r="R299" s="190"/>
      <c r="S299" s="190"/>
      <c r="T299" s="190"/>
      <c r="U299" s="190"/>
      <c r="V299" s="190"/>
      <c r="W299" s="190"/>
      <c r="X299" s="190"/>
      <c r="Y299" s="190"/>
      <c r="Z299" s="190"/>
    </row>
    <row r="300" spans="1:26" ht="38.65" customHeight="1" x14ac:dyDescent="0.15">
      <c r="A300" s="244">
        <v>264</v>
      </c>
      <c r="B300" s="202"/>
      <c r="C300" s="202"/>
      <c r="D300" s="205"/>
      <c r="E300" s="205"/>
      <c r="F300" s="205"/>
      <c r="G300" s="205"/>
      <c r="H300" s="205"/>
      <c r="I300" s="205"/>
      <c r="J300" s="219"/>
      <c r="K300" s="205"/>
      <c r="L300" s="245"/>
      <c r="M300" s="321"/>
      <c r="N300" s="321"/>
      <c r="O300" s="190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</row>
    <row r="301" spans="1:26" ht="38.65" customHeight="1" x14ac:dyDescent="0.15">
      <c r="A301" s="244">
        <v>265</v>
      </c>
      <c r="B301" s="202"/>
      <c r="C301" s="202"/>
      <c r="D301" s="205"/>
      <c r="E301" s="205"/>
      <c r="F301" s="205"/>
      <c r="G301" s="205"/>
      <c r="H301" s="205"/>
      <c r="I301" s="205"/>
      <c r="J301" s="219"/>
      <c r="K301" s="205"/>
      <c r="L301" s="245"/>
      <c r="M301" s="321"/>
      <c r="N301" s="321"/>
      <c r="O301" s="190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</row>
    <row r="302" spans="1:26" ht="38.65" customHeight="1" x14ac:dyDescent="0.15">
      <c r="A302" s="244">
        <v>266</v>
      </c>
      <c r="B302" s="202"/>
      <c r="C302" s="202"/>
      <c r="D302" s="205"/>
      <c r="E302" s="205"/>
      <c r="F302" s="205"/>
      <c r="G302" s="205"/>
      <c r="H302" s="205"/>
      <c r="I302" s="205"/>
      <c r="J302" s="219"/>
      <c r="K302" s="205"/>
      <c r="L302" s="245"/>
      <c r="M302" s="321"/>
      <c r="N302" s="321"/>
      <c r="O302" s="190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</row>
    <row r="303" spans="1:26" ht="38.65" customHeight="1" x14ac:dyDescent="0.15">
      <c r="A303" s="244">
        <v>267</v>
      </c>
      <c r="B303" s="202"/>
      <c r="C303" s="202"/>
      <c r="D303" s="205"/>
      <c r="E303" s="205"/>
      <c r="F303" s="205"/>
      <c r="G303" s="205"/>
      <c r="H303" s="205"/>
      <c r="I303" s="205"/>
      <c r="J303" s="219"/>
      <c r="K303" s="205"/>
      <c r="L303" s="245"/>
      <c r="M303" s="321"/>
      <c r="N303" s="321"/>
      <c r="O303" s="190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</row>
    <row r="304" spans="1:26" ht="38.65" customHeight="1" x14ac:dyDescent="0.15">
      <c r="A304" s="244">
        <v>268</v>
      </c>
      <c r="B304" s="202"/>
      <c r="C304" s="202"/>
      <c r="D304" s="205"/>
      <c r="E304" s="205"/>
      <c r="F304" s="205"/>
      <c r="G304" s="205"/>
      <c r="H304" s="205"/>
      <c r="I304" s="205"/>
      <c r="J304" s="219"/>
      <c r="K304" s="205"/>
      <c r="L304" s="245"/>
      <c r="M304" s="321"/>
      <c r="N304" s="321"/>
      <c r="O304" s="190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</row>
    <row r="305" spans="1:26" ht="38.65" customHeight="1" x14ac:dyDescent="0.15">
      <c r="A305" s="244">
        <v>269</v>
      </c>
      <c r="B305" s="202"/>
      <c r="C305" s="202"/>
      <c r="D305" s="205"/>
      <c r="E305" s="205"/>
      <c r="F305" s="205"/>
      <c r="G305" s="205"/>
      <c r="H305" s="205"/>
      <c r="I305" s="205"/>
      <c r="J305" s="219"/>
      <c r="K305" s="205"/>
      <c r="L305" s="245"/>
      <c r="M305" s="321"/>
      <c r="N305" s="321"/>
      <c r="O305" s="190"/>
      <c r="P305" s="190"/>
      <c r="Q305" s="190"/>
      <c r="R305" s="190"/>
      <c r="S305" s="190"/>
      <c r="T305" s="190"/>
      <c r="U305" s="190"/>
      <c r="V305" s="190"/>
      <c r="W305" s="190"/>
      <c r="X305" s="190"/>
      <c r="Y305" s="190"/>
      <c r="Z305" s="190"/>
    </row>
    <row r="306" spans="1:26" ht="38.65" customHeight="1" x14ac:dyDescent="0.15">
      <c r="A306" s="244">
        <v>270</v>
      </c>
      <c r="B306" s="202"/>
      <c r="C306" s="202"/>
      <c r="D306" s="205"/>
      <c r="E306" s="205"/>
      <c r="F306" s="205"/>
      <c r="G306" s="205"/>
      <c r="H306" s="205"/>
      <c r="I306" s="205"/>
      <c r="J306" s="219"/>
      <c r="K306" s="205"/>
      <c r="L306" s="245"/>
      <c r="M306" s="321"/>
      <c r="N306" s="321"/>
      <c r="O306" s="190"/>
      <c r="P306" s="190"/>
      <c r="Q306" s="190"/>
      <c r="R306" s="190"/>
      <c r="S306" s="190"/>
      <c r="T306" s="190"/>
      <c r="U306" s="190"/>
      <c r="V306" s="190"/>
      <c r="W306" s="190"/>
      <c r="X306" s="190"/>
      <c r="Y306" s="190"/>
      <c r="Z306" s="190"/>
    </row>
    <row r="307" spans="1:26" ht="38.65" customHeight="1" x14ac:dyDescent="0.15">
      <c r="A307" s="244">
        <v>271</v>
      </c>
      <c r="B307" s="202"/>
      <c r="C307" s="202"/>
      <c r="D307" s="205"/>
      <c r="E307" s="205"/>
      <c r="F307" s="205"/>
      <c r="G307" s="205"/>
      <c r="H307" s="205"/>
      <c r="I307" s="205"/>
      <c r="J307" s="219"/>
      <c r="K307" s="205"/>
      <c r="L307" s="245"/>
      <c r="M307" s="321"/>
      <c r="N307" s="321"/>
      <c r="O307" s="190"/>
      <c r="P307" s="190"/>
      <c r="Q307" s="190"/>
      <c r="R307" s="190"/>
      <c r="S307" s="190"/>
      <c r="T307" s="190"/>
      <c r="U307" s="190"/>
      <c r="V307" s="190"/>
      <c r="W307" s="190"/>
      <c r="X307" s="190"/>
      <c r="Y307" s="190"/>
      <c r="Z307" s="190"/>
    </row>
    <row r="308" spans="1:26" ht="38.65" customHeight="1" thickBot="1" x14ac:dyDescent="0.2">
      <c r="A308" s="244">
        <v>272</v>
      </c>
      <c r="B308" s="202"/>
      <c r="C308" s="202"/>
      <c r="D308" s="205"/>
      <c r="E308" s="205"/>
      <c r="F308" s="205"/>
      <c r="G308" s="205"/>
      <c r="H308" s="205"/>
      <c r="I308" s="205"/>
      <c r="J308" s="219"/>
      <c r="K308" s="205"/>
      <c r="L308" s="245"/>
      <c r="M308" s="321"/>
      <c r="N308" s="321"/>
      <c r="O308" s="190"/>
      <c r="P308" s="190"/>
      <c r="Q308" s="190"/>
      <c r="R308" s="190"/>
      <c r="S308" s="190"/>
      <c r="T308" s="190"/>
      <c r="U308" s="190"/>
      <c r="V308" s="190"/>
      <c r="W308" s="190"/>
      <c r="X308" s="190"/>
      <c r="Y308" s="190"/>
      <c r="Z308" s="190"/>
    </row>
    <row r="309" spans="1:26" ht="38.65" customHeight="1" x14ac:dyDescent="0.15">
      <c r="A309" s="341" t="s">
        <v>123</v>
      </c>
      <c r="B309" s="322" t="s">
        <v>127</v>
      </c>
      <c r="C309" s="322" t="s">
        <v>336</v>
      </c>
      <c r="D309" s="322" t="s">
        <v>286</v>
      </c>
      <c r="E309" s="322" t="s">
        <v>287</v>
      </c>
      <c r="F309" s="322"/>
      <c r="G309" s="222" t="s">
        <v>288</v>
      </c>
      <c r="H309" s="322" t="s">
        <v>289</v>
      </c>
      <c r="I309" s="322"/>
      <c r="J309" s="322"/>
      <c r="K309" s="322" t="s">
        <v>295</v>
      </c>
      <c r="L309" s="344"/>
      <c r="M309" s="320"/>
      <c r="N309" s="320"/>
      <c r="O309" s="190"/>
      <c r="P309" s="190"/>
      <c r="Q309" s="190"/>
      <c r="R309" s="190"/>
      <c r="S309" s="190"/>
      <c r="T309" s="190"/>
      <c r="U309" s="190"/>
      <c r="V309" s="190"/>
      <c r="W309" s="190"/>
      <c r="X309" s="190"/>
      <c r="Y309" s="190"/>
      <c r="Z309" s="190"/>
    </row>
    <row r="310" spans="1:26" ht="38.65" customHeight="1" thickBot="1" x14ac:dyDescent="0.2">
      <c r="A310" s="342"/>
      <c r="B310" s="325"/>
      <c r="C310" s="325"/>
      <c r="D310" s="325"/>
      <c r="E310" s="223" t="s">
        <v>290</v>
      </c>
      <c r="F310" s="223" t="s">
        <v>291</v>
      </c>
      <c r="G310" s="223" t="s">
        <v>296</v>
      </c>
      <c r="H310" s="223" t="s">
        <v>292</v>
      </c>
      <c r="I310" s="223" t="s">
        <v>293</v>
      </c>
      <c r="J310" s="223" t="s">
        <v>294</v>
      </c>
      <c r="K310" s="223" t="s">
        <v>319</v>
      </c>
      <c r="L310" s="248" t="s">
        <v>320</v>
      </c>
      <c r="M310" s="320"/>
      <c r="N310" s="320"/>
      <c r="O310" s="190"/>
      <c r="P310" s="190"/>
      <c r="Q310" s="190"/>
      <c r="R310" s="190"/>
      <c r="S310" s="190"/>
      <c r="T310" s="190"/>
      <c r="U310" s="190"/>
      <c r="V310" s="190"/>
      <c r="W310" s="190"/>
      <c r="X310" s="190"/>
      <c r="Y310" s="190"/>
      <c r="Z310" s="190"/>
    </row>
    <row r="311" spans="1:26" ht="38.65" customHeight="1" x14ac:dyDescent="0.15">
      <c r="A311" s="244">
        <v>273</v>
      </c>
      <c r="B311" s="202"/>
      <c r="C311" s="202"/>
      <c r="D311" s="205"/>
      <c r="E311" s="205"/>
      <c r="F311" s="205"/>
      <c r="G311" s="205"/>
      <c r="H311" s="205"/>
      <c r="I311" s="205"/>
      <c r="J311" s="219"/>
      <c r="K311" s="205"/>
      <c r="L311" s="245"/>
      <c r="M311" s="321"/>
      <c r="N311" s="321"/>
      <c r="O311" s="190"/>
      <c r="P311" s="190"/>
      <c r="Q311" s="190"/>
      <c r="R311" s="190"/>
      <c r="S311" s="190"/>
      <c r="T311" s="190"/>
      <c r="U311" s="190"/>
      <c r="V311" s="190"/>
      <c r="W311" s="190"/>
      <c r="X311" s="190"/>
      <c r="Y311" s="190"/>
      <c r="Z311" s="190"/>
    </row>
    <row r="312" spans="1:26" ht="38.65" customHeight="1" x14ac:dyDescent="0.15">
      <c r="A312" s="244">
        <v>274</v>
      </c>
      <c r="B312" s="202"/>
      <c r="C312" s="202"/>
      <c r="D312" s="205"/>
      <c r="E312" s="205"/>
      <c r="F312" s="205"/>
      <c r="G312" s="205"/>
      <c r="H312" s="205"/>
      <c r="I312" s="205"/>
      <c r="J312" s="219"/>
      <c r="K312" s="205"/>
      <c r="L312" s="245"/>
      <c r="M312" s="321"/>
      <c r="N312" s="321"/>
      <c r="O312" s="190"/>
      <c r="P312" s="190"/>
      <c r="Q312" s="190"/>
      <c r="R312" s="190"/>
      <c r="S312" s="190"/>
      <c r="T312" s="190"/>
      <c r="U312" s="190"/>
      <c r="V312" s="190"/>
      <c r="W312" s="190"/>
      <c r="X312" s="190"/>
      <c r="Y312" s="190"/>
      <c r="Z312" s="190"/>
    </row>
    <row r="313" spans="1:26" ht="38.65" customHeight="1" x14ac:dyDescent="0.15">
      <c r="A313" s="244">
        <v>275</v>
      </c>
      <c r="B313" s="202"/>
      <c r="C313" s="202"/>
      <c r="D313" s="205"/>
      <c r="E313" s="205"/>
      <c r="F313" s="205"/>
      <c r="G313" s="205"/>
      <c r="H313" s="205"/>
      <c r="I313" s="205"/>
      <c r="J313" s="219"/>
      <c r="K313" s="205"/>
      <c r="L313" s="245"/>
      <c r="M313" s="321"/>
      <c r="N313" s="321"/>
      <c r="O313" s="190"/>
      <c r="P313" s="190"/>
      <c r="Q313" s="190"/>
      <c r="R313" s="190"/>
      <c r="S313" s="190"/>
      <c r="T313" s="190"/>
      <c r="U313" s="190"/>
      <c r="V313" s="190"/>
      <c r="W313" s="190"/>
      <c r="X313" s="190"/>
      <c r="Y313" s="190"/>
      <c r="Z313" s="190"/>
    </row>
    <row r="314" spans="1:26" ht="38.65" customHeight="1" x14ac:dyDescent="0.15">
      <c r="A314" s="244">
        <v>276</v>
      </c>
      <c r="B314" s="202"/>
      <c r="C314" s="202"/>
      <c r="D314" s="205"/>
      <c r="E314" s="205"/>
      <c r="F314" s="205"/>
      <c r="G314" s="205"/>
      <c r="H314" s="205"/>
      <c r="I314" s="205"/>
      <c r="J314" s="219"/>
      <c r="K314" s="205"/>
      <c r="L314" s="245"/>
      <c r="M314" s="321"/>
      <c r="N314" s="321"/>
      <c r="O314" s="190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</row>
    <row r="315" spans="1:26" ht="38.65" customHeight="1" x14ac:dyDescent="0.15">
      <c r="A315" s="244">
        <v>277</v>
      </c>
      <c r="B315" s="202"/>
      <c r="C315" s="202"/>
      <c r="D315" s="205"/>
      <c r="E315" s="205"/>
      <c r="F315" s="205"/>
      <c r="G315" s="205"/>
      <c r="H315" s="205"/>
      <c r="I315" s="205"/>
      <c r="J315" s="219"/>
      <c r="K315" s="205"/>
      <c r="L315" s="245"/>
      <c r="M315" s="321"/>
      <c r="N315" s="321"/>
      <c r="O315" s="190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</row>
    <row r="316" spans="1:26" ht="38.65" customHeight="1" x14ac:dyDescent="0.15">
      <c r="A316" s="244">
        <v>278</v>
      </c>
      <c r="B316" s="202"/>
      <c r="C316" s="202"/>
      <c r="D316" s="205"/>
      <c r="E316" s="205"/>
      <c r="F316" s="205"/>
      <c r="G316" s="205"/>
      <c r="H316" s="205"/>
      <c r="I316" s="205"/>
      <c r="J316" s="219"/>
      <c r="K316" s="205"/>
      <c r="L316" s="245"/>
      <c r="M316" s="321"/>
      <c r="N316" s="321"/>
      <c r="O316" s="190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</row>
    <row r="317" spans="1:26" ht="38.65" customHeight="1" x14ac:dyDescent="0.15">
      <c r="A317" s="244">
        <v>279</v>
      </c>
      <c r="B317" s="202"/>
      <c r="C317" s="202"/>
      <c r="D317" s="205"/>
      <c r="E317" s="205"/>
      <c r="F317" s="205"/>
      <c r="G317" s="205"/>
      <c r="H317" s="205"/>
      <c r="I317" s="205"/>
      <c r="J317" s="219"/>
      <c r="K317" s="205"/>
      <c r="L317" s="245"/>
      <c r="M317" s="321"/>
      <c r="N317" s="321"/>
      <c r="O317" s="190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</row>
    <row r="318" spans="1:26" ht="38.65" customHeight="1" x14ac:dyDescent="0.15">
      <c r="A318" s="244">
        <v>280</v>
      </c>
      <c r="B318" s="202"/>
      <c r="C318" s="202"/>
      <c r="D318" s="205"/>
      <c r="E318" s="205"/>
      <c r="F318" s="205"/>
      <c r="G318" s="205"/>
      <c r="H318" s="205"/>
      <c r="I318" s="205"/>
      <c r="J318" s="219"/>
      <c r="K318" s="205"/>
      <c r="L318" s="245"/>
      <c r="M318" s="321"/>
      <c r="N318" s="321"/>
      <c r="O318" s="190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</row>
    <row r="319" spans="1:26" ht="38.65" customHeight="1" x14ac:dyDescent="0.15">
      <c r="A319" s="244">
        <v>281</v>
      </c>
      <c r="B319" s="202"/>
      <c r="C319" s="202"/>
      <c r="D319" s="205"/>
      <c r="E319" s="205"/>
      <c r="F319" s="205"/>
      <c r="G319" s="205"/>
      <c r="H319" s="205"/>
      <c r="I319" s="205"/>
      <c r="J319" s="219"/>
      <c r="K319" s="205"/>
      <c r="L319" s="245"/>
      <c r="M319" s="321"/>
      <c r="N319" s="321"/>
      <c r="O319" s="190"/>
      <c r="P319" s="190"/>
      <c r="Q319" s="190"/>
      <c r="R319" s="190"/>
      <c r="S319" s="190"/>
      <c r="T319" s="190"/>
      <c r="U319" s="190"/>
      <c r="V319" s="190"/>
      <c r="W319" s="190"/>
      <c r="X319" s="190"/>
      <c r="Y319" s="190"/>
      <c r="Z319" s="190"/>
    </row>
    <row r="320" spans="1:26" ht="38.65" customHeight="1" x14ac:dyDescent="0.15">
      <c r="A320" s="244">
        <v>282</v>
      </c>
      <c r="B320" s="202"/>
      <c r="C320" s="202"/>
      <c r="D320" s="205"/>
      <c r="E320" s="205"/>
      <c r="F320" s="205"/>
      <c r="G320" s="205"/>
      <c r="H320" s="205"/>
      <c r="I320" s="205"/>
      <c r="J320" s="219"/>
      <c r="K320" s="205"/>
      <c r="L320" s="245"/>
      <c r="M320" s="321"/>
      <c r="N320" s="321"/>
      <c r="O320" s="190"/>
      <c r="P320" s="190"/>
      <c r="Q320" s="190"/>
      <c r="R320" s="190"/>
      <c r="S320" s="190"/>
      <c r="T320" s="190"/>
      <c r="U320" s="190"/>
      <c r="V320" s="190"/>
      <c r="W320" s="190"/>
      <c r="X320" s="190"/>
      <c r="Y320" s="190"/>
      <c r="Z320" s="190"/>
    </row>
    <row r="321" spans="1:26" ht="38.65" customHeight="1" x14ac:dyDescent="0.15">
      <c r="A321" s="244">
        <v>283</v>
      </c>
      <c r="B321" s="202"/>
      <c r="C321" s="202"/>
      <c r="D321" s="205"/>
      <c r="E321" s="205"/>
      <c r="F321" s="205"/>
      <c r="G321" s="205"/>
      <c r="H321" s="205"/>
      <c r="I321" s="205"/>
      <c r="J321" s="219"/>
      <c r="K321" s="205"/>
      <c r="L321" s="245"/>
      <c r="M321" s="321"/>
      <c r="N321" s="321"/>
      <c r="O321" s="190"/>
      <c r="P321" s="190"/>
      <c r="Q321" s="190"/>
      <c r="R321" s="190"/>
      <c r="S321" s="190"/>
      <c r="T321" s="190"/>
      <c r="U321" s="190"/>
      <c r="V321" s="190"/>
      <c r="W321" s="190"/>
      <c r="X321" s="190"/>
      <c r="Y321" s="190"/>
      <c r="Z321" s="190"/>
    </row>
    <row r="322" spans="1:26" ht="38.65" customHeight="1" x14ac:dyDescent="0.15">
      <c r="A322" s="244">
        <v>284</v>
      </c>
      <c r="B322" s="202"/>
      <c r="C322" s="202"/>
      <c r="D322" s="205"/>
      <c r="E322" s="205"/>
      <c r="F322" s="205"/>
      <c r="G322" s="205"/>
      <c r="H322" s="205"/>
      <c r="I322" s="205"/>
      <c r="J322" s="219"/>
      <c r="K322" s="205"/>
      <c r="L322" s="245"/>
      <c r="M322" s="321"/>
      <c r="N322" s="321"/>
      <c r="O322" s="190"/>
      <c r="P322" s="190"/>
      <c r="Q322" s="190"/>
      <c r="R322" s="190"/>
      <c r="S322" s="190"/>
      <c r="T322" s="190"/>
      <c r="U322" s="190"/>
      <c r="V322" s="190"/>
      <c r="W322" s="190"/>
      <c r="X322" s="190"/>
      <c r="Y322" s="190"/>
      <c r="Z322" s="190"/>
    </row>
    <row r="323" spans="1:26" ht="38.65" customHeight="1" x14ac:dyDescent="0.15">
      <c r="A323" s="244">
        <v>285</v>
      </c>
      <c r="B323" s="202"/>
      <c r="C323" s="202"/>
      <c r="D323" s="205"/>
      <c r="E323" s="205"/>
      <c r="F323" s="205"/>
      <c r="G323" s="205"/>
      <c r="H323" s="205"/>
      <c r="I323" s="205"/>
      <c r="J323" s="219"/>
      <c r="K323" s="205"/>
      <c r="L323" s="245"/>
      <c r="M323" s="321"/>
      <c r="N323" s="321"/>
      <c r="O323" s="190"/>
      <c r="P323" s="190"/>
      <c r="Q323" s="190"/>
      <c r="R323" s="190"/>
      <c r="S323" s="190"/>
      <c r="T323" s="190"/>
      <c r="U323" s="190"/>
      <c r="V323" s="190"/>
      <c r="W323" s="190"/>
      <c r="X323" s="190"/>
      <c r="Y323" s="190"/>
      <c r="Z323" s="190"/>
    </row>
    <row r="324" spans="1:26" ht="38.65" customHeight="1" x14ac:dyDescent="0.15">
      <c r="A324" s="244">
        <v>286</v>
      </c>
      <c r="B324" s="202"/>
      <c r="C324" s="202"/>
      <c r="D324" s="205"/>
      <c r="E324" s="205"/>
      <c r="F324" s="205"/>
      <c r="G324" s="205"/>
      <c r="H324" s="205"/>
      <c r="I324" s="205"/>
      <c r="J324" s="219"/>
      <c r="K324" s="205"/>
      <c r="L324" s="245"/>
      <c r="M324" s="321"/>
      <c r="N324" s="321"/>
      <c r="O324" s="190"/>
      <c r="P324" s="190"/>
      <c r="Q324" s="190"/>
      <c r="R324" s="190"/>
      <c r="S324" s="190"/>
      <c r="T324" s="190"/>
      <c r="U324" s="190"/>
      <c r="V324" s="190"/>
      <c r="W324" s="190"/>
      <c r="X324" s="190"/>
      <c r="Y324" s="190"/>
      <c r="Z324" s="190"/>
    </row>
    <row r="325" spans="1:26" ht="38.65" customHeight="1" x14ac:dyDescent="0.15">
      <c r="A325" s="244">
        <v>287</v>
      </c>
      <c r="B325" s="202"/>
      <c r="C325" s="202"/>
      <c r="D325" s="205"/>
      <c r="E325" s="205"/>
      <c r="F325" s="205"/>
      <c r="G325" s="205"/>
      <c r="H325" s="205"/>
      <c r="I325" s="205"/>
      <c r="J325" s="219"/>
      <c r="K325" s="205"/>
      <c r="L325" s="245"/>
      <c r="M325" s="321"/>
      <c r="N325" s="321"/>
      <c r="O325" s="190"/>
      <c r="P325" s="190"/>
      <c r="Q325" s="190"/>
      <c r="R325" s="190"/>
      <c r="S325" s="190"/>
      <c r="T325" s="190"/>
      <c r="U325" s="190"/>
      <c r="V325" s="190"/>
      <c r="W325" s="190"/>
      <c r="X325" s="190"/>
      <c r="Y325" s="190"/>
      <c r="Z325" s="190"/>
    </row>
    <row r="326" spans="1:26" ht="38.65" customHeight="1" x14ac:dyDescent="0.15">
      <c r="A326" s="244">
        <v>288</v>
      </c>
      <c r="B326" s="202"/>
      <c r="C326" s="202"/>
      <c r="D326" s="205"/>
      <c r="E326" s="205"/>
      <c r="F326" s="205"/>
      <c r="G326" s="205"/>
      <c r="H326" s="205"/>
      <c r="I326" s="205"/>
      <c r="J326" s="219"/>
      <c r="K326" s="205"/>
      <c r="L326" s="245"/>
      <c r="M326" s="321"/>
      <c r="N326" s="321"/>
      <c r="O326" s="190"/>
      <c r="P326" s="190"/>
      <c r="Q326" s="190"/>
      <c r="R326" s="190"/>
      <c r="S326" s="190"/>
      <c r="T326" s="190"/>
      <c r="U326" s="190"/>
      <c r="V326" s="190"/>
      <c r="W326" s="190"/>
      <c r="X326" s="190"/>
      <c r="Y326" s="190"/>
      <c r="Z326" s="190"/>
    </row>
    <row r="327" spans="1:26" ht="38.65" customHeight="1" x14ac:dyDescent="0.15">
      <c r="A327" s="244">
        <v>289</v>
      </c>
      <c r="B327" s="202"/>
      <c r="C327" s="202"/>
      <c r="D327" s="205"/>
      <c r="E327" s="205"/>
      <c r="F327" s="205"/>
      <c r="G327" s="205"/>
      <c r="H327" s="205"/>
      <c r="I327" s="205"/>
      <c r="J327" s="219"/>
      <c r="K327" s="205"/>
      <c r="L327" s="245"/>
      <c r="M327" s="321"/>
      <c r="N327" s="321"/>
      <c r="O327" s="190"/>
      <c r="P327" s="190"/>
      <c r="Q327" s="190"/>
      <c r="R327" s="190"/>
      <c r="S327" s="190"/>
      <c r="T327" s="190"/>
      <c r="U327" s="190"/>
      <c r="V327" s="190"/>
      <c r="W327" s="190"/>
      <c r="X327" s="190"/>
      <c r="Y327" s="190"/>
      <c r="Z327" s="190"/>
    </row>
    <row r="328" spans="1:26" ht="38.65" customHeight="1" x14ac:dyDescent="0.15">
      <c r="A328" s="244">
        <v>290</v>
      </c>
      <c r="B328" s="202"/>
      <c r="C328" s="202"/>
      <c r="D328" s="205"/>
      <c r="E328" s="205"/>
      <c r="F328" s="205"/>
      <c r="G328" s="205"/>
      <c r="H328" s="205"/>
      <c r="I328" s="205"/>
      <c r="J328" s="219"/>
      <c r="K328" s="205"/>
      <c r="L328" s="245"/>
      <c r="M328" s="321"/>
      <c r="N328" s="321"/>
      <c r="O328" s="190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</row>
    <row r="329" spans="1:26" ht="38.65" customHeight="1" x14ac:dyDescent="0.15">
      <c r="A329" s="244">
        <v>291</v>
      </c>
      <c r="B329" s="202"/>
      <c r="C329" s="202"/>
      <c r="D329" s="205"/>
      <c r="E329" s="205"/>
      <c r="F329" s="205"/>
      <c r="G329" s="205"/>
      <c r="H329" s="205"/>
      <c r="I329" s="205"/>
      <c r="J329" s="219"/>
      <c r="K329" s="205"/>
      <c r="L329" s="245"/>
      <c r="M329" s="321"/>
      <c r="N329" s="321"/>
      <c r="O329" s="190"/>
      <c r="P329" s="190"/>
      <c r="Q329" s="190"/>
      <c r="R329" s="190"/>
      <c r="S329" s="190"/>
      <c r="T329" s="190"/>
      <c r="U329" s="190"/>
      <c r="V329" s="190"/>
      <c r="W329" s="190"/>
      <c r="X329" s="190"/>
      <c r="Y329" s="190"/>
      <c r="Z329" s="190"/>
    </row>
    <row r="330" spans="1:26" ht="38.65" customHeight="1" thickBot="1" x14ac:dyDescent="0.2">
      <c r="A330" s="244">
        <v>292</v>
      </c>
      <c r="B330" s="202"/>
      <c r="C330" s="202"/>
      <c r="D330" s="205"/>
      <c r="E330" s="205"/>
      <c r="F330" s="205"/>
      <c r="G330" s="205"/>
      <c r="H330" s="205"/>
      <c r="I330" s="205"/>
      <c r="J330" s="219"/>
      <c r="K330" s="205"/>
      <c r="L330" s="245"/>
      <c r="M330" s="321"/>
      <c r="N330" s="321"/>
      <c r="O330" s="190"/>
      <c r="P330" s="190"/>
      <c r="Q330" s="190"/>
      <c r="R330" s="190"/>
      <c r="S330" s="190"/>
      <c r="T330" s="190"/>
      <c r="U330" s="190"/>
      <c r="V330" s="190"/>
      <c r="W330" s="190"/>
      <c r="X330" s="190"/>
      <c r="Y330" s="190"/>
      <c r="Z330" s="190"/>
    </row>
    <row r="331" spans="1:26" ht="38.65" customHeight="1" x14ac:dyDescent="0.15">
      <c r="A331" s="341" t="s">
        <v>123</v>
      </c>
      <c r="B331" s="322" t="s">
        <v>127</v>
      </c>
      <c r="C331" s="322" t="s">
        <v>336</v>
      </c>
      <c r="D331" s="322" t="s">
        <v>286</v>
      </c>
      <c r="E331" s="322" t="s">
        <v>287</v>
      </c>
      <c r="F331" s="322"/>
      <c r="G331" s="222" t="s">
        <v>288</v>
      </c>
      <c r="H331" s="322" t="s">
        <v>289</v>
      </c>
      <c r="I331" s="322"/>
      <c r="J331" s="322"/>
      <c r="K331" s="322" t="s">
        <v>295</v>
      </c>
      <c r="L331" s="344"/>
      <c r="M331" s="320"/>
      <c r="N331" s="320"/>
      <c r="O331" s="190"/>
      <c r="P331" s="190"/>
      <c r="Q331" s="190"/>
      <c r="R331" s="190"/>
      <c r="S331" s="190"/>
      <c r="T331" s="190"/>
      <c r="U331" s="190"/>
      <c r="V331" s="190"/>
      <c r="W331" s="190"/>
      <c r="X331" s="190"/>
      <c r="Y331" s="190"/>
      <c r="Z331" s="190"/>
    </row>
    <row r="332" spans="1:26" ht="38.65" customHeight="1" thickBot="1" x14ac:dyDescent="0.2">
      <c r="A332" s="342"/>
      <c r="B332" s="325"/>
      <c r="C332" s="325"/>
      <c r="D332" s="325"/>
      <c r="E332" s="223" t="s">
        <v>290</v>
      </c>
      <c r="F332" s="223" t="s">
        <v>291</v>
      </c>
      <c r="G332" s="223" t="s">
        <v>296</v>
      </c>
      <c r="H332" s="223" t="s">
        <v>292</v>
      </c>
      <c r="I332" s="223" t="s">
        <v>293</v>
      </c>
      <c r="J332" s="223" t="s">
        <v>294</v>
      </c>
      <c r="K332" s="223" t="s">
        <v>319</v>
      </c>
      <c r="L332" s="248" t="s">
        <v>320</v>
      </c>
      <c r="M332" s="320"/>
      <c r="N332" s="320"/>
      <c r="O332" s="190"/>
      <c r="P332" s="190"/>
      <c r="Q332" s="190"/>
      <c r="R332" s="190"/>
      <c r="S332" s="190"/>
      <c r="T332" s="190"/>
      <c r="U332" s="190"/>
      <c r="V332" s="190"/>
      <c r="W332" s="190"/>
      <c r="X332" s="190"/>
      <c r="Y332" s="190"/>
      <c r="Z332" s="190"/>
    </row>
    <row r="333" spans="1:26" ht="38.65" customHeight="1" x14ac:dyDescent="0.15">
      <c r="A333" s="244">
        <v>293</v>
      </c>
      <c r="B333" s="202"/>
      <c r="C333" s="202"/>
      <c r="D333" s="205"/>
      <c r="E333" s="205"/>
      <c r="F333" s="205"/>
      <c r="G333" s="205"/>
      <c r="H333" s="205"/>
      <c r="I333" s="205"/>
      <c r="J333" s="219"/>
      <c r="K333" s="205"/>
      <c r="L333" s="245"/>
      <c r="M333" s="321"/>
      <c r="N333" s="321"/>
      <c r="O333" s="190"/>
      <c r="P333" s="190"/>
      <c r="Q333" s="190"/>
      <c r="R333" s="190"/>
      <c r="S333" s="190"/>
      <c r="T333" s="190"/>
      <c r="U333" s="190"/>
      <c r="V333" s="190"/>
      <c r="W333" s="190"/>
      <c r="X333" s="190"/>
      <c r="Y333" s="190"/>
      <c r="Z333" s="190"/>
    </row>
    <row r="334" spans="1:26" ht="38.65" customHeight="1" x14ac:dyDescent="0.15">
      <c r="A334" s="244">
        <v>294</v>
      </c>
      <c r="B334" s="202"/>
      <c r="C334" s="202"/>
      <c r="D334" s="205"/>
      <c r="E334" s="205"/>
      <c r="F334" s="205"/>
      <c r="G334" s="205"/>
      <c r="H334" s="205"/>
      <c r="I334" s="205"/>
      <c r="J334" s="219"/>
      <c r="K334" s="205"/>
      <c r="L334" s="245"/>
      <c r="M334" s="321"/>
      <c r="N334" s="321"/>
      <c r="O334" s="190"/>
      <c r="P334" s="190"/>
      <c r="Q334" s="190"/>
      <c r="R334" s="190"/>
      <c r="S334" s="190"/>
      <c r="T334" s="190"/>
      <c r="U334" s="190"/>
      <c r="V334" s="190"/>
      <c r="W334" s="190"/>
      <c r="X334" s="190"/>
      <c r="Y334" s="190"/>
      <c r="Z334" s="190"/>
    </row>
    <row r="335" spans="1:26" ht="38.65" customHeight="1" x14ac:dyDescent="0.15">
      <c r="A335" s="244">
        <v>295</v>
      </c>
      <c r="B335" s="202"/>
      <c r="C335" s="202"/>
      <c r="D335" s="205"/>
      <c r="E335" s="205"/>
      <c r="F335" s="205"/>
      <c r="G335" s="205"/>
      <c r="H335" s="205"/>
      <c r="I335" s="205"/>
      <c r="J335" s="219"/>
      <c r="K335" s="205"/>
      <c r="L335" s="245"/>
      <c r="M335" s="321"/>
      <c r="N335" s="321"/>
      <c r="O335" s="190"/>
      <c r="P335" s="190"/>
      <c r="Q335" s="190"/>
      <c r="R335" s="190"/>
      <c r="S335" s="190"/>
      <c r="T335" s="190"/>
      <c r="U335" s="190"/>
      <c r="V335" s="190"/>
      <c r="W335" s="190"/>
      <c r="X335" s="190"/>
      <c r="Y335" s="190"/>
      <c r="Z335" s="190"/>
    </row>
    <row r="336" spans="1:26" ht="38.65" customHeight="1" x14ac:dyDescent="0.15">
      <c r="A336" s="244">
        <v>296</v>
      </c>
      <c r="B336" s="202"/>
      <c r="C336" s="202"/>
      <c r="D336" s="205"/>
      <c r="E336" s="205"/>
      <c r="F336" s="205"/>
      <c r="G336" s="205"/>
      <c r="H336" s="205"/>
      <c r="I336" s="205"/>
      <c r="J336" s="219"/>
      <c r="K336" s="205"/>
      <c r="L336" s="245"/>
      <c r="M336" s="321"/>
      <c r="N336" s="321"/>
      <c r="O336" s="190"/>
      <c r="P336" s="190"/>
      <c r="Q336" s="190"/>
      <c r="R336" s="190"/>
      <c r="S336" s="190"/>
      <c r="T336" s="190"/>
      <c r="U336" s="190"/>
      <c r="V336" s="190"/>
      <c r="W336" s="190"/>
      <c r="X336" s="190"/>
      <c r="Y336" s="190"/>
      <c r="Z336" s="190"/>
    </row>
    <row r="337" spans="1:26" ht="38.65" customHeight="1" x14ac:dyDescent="0.15">
      <c r="A337" s="244">
        <v>297</v>
      </c>
      <c r="B337" s="202"/>
      <c r="C337" s="202"/>
      <c r="D337" s="205"/>
      <c r="E337" s="205"/>
      <c r="F337" s="205"/>
      <c r="G337" s="205"/>
      <c r="H337" s="205"/>
      <c r="I337" s="205"/>
      <c r="J337" s="219"/>
      <c r="K337" s="205"/>
      <c r="L337" s="245"/>
      <c r="M337" s="321"/>
      <c r="N337" s="321"/>
      <c r="O337" s="190"/>
      <c r="P337" s="190"/>
      <c r="Q337" s="190"/>
      <c r="R337" s="190"/>
      <c r="S337" s="190"/>
      <c r="T337" s="190"/>
      <c r="U337" s="190"/>
      <c r="V337" s="190"/>
      <c r="W337" s="190"/>
      <c r="X337" s="190"/>
      <c r="Y337" s="190"/>
      <c r="Z337" s="190"/>
    </row>
    <row r="338" spans="1:26" ht="38.65" customHeight="1" x14ac:dyDescent="0.15">
      <c r="A338" s="244">
        <v>298</v>
      </c>
      <c r="B338" s="202"/>
      <c r="C338" s="202"/>
      <c r="D338" s="205"/>
      <c r="E338" s="205"/>
      <c r="F338" s="205"/>
      <c r="G338" s="205"/>
      <c r="H338" s="205"/>
      <c r="I338" s="205"/>
      <c r="J338" s="219"/>
      <c r="K338" s="205"/>
      <c r="L338" s="245"/>
      <c r="M338" s="321"/>
      <c r="N338" s="321"/>
      <c r="O338" s="190"/>
      <c r="P338" s="190"/>
      <c r="Q338" s="190"/>
      <c r="R338" s="190"/>
      <c r="S338" s="190"/>
      <c r="T338" s="190"/>
      <c r="U338" s="190"/>
      <c r="V338" s="190"/>
      <c r="W338" s="190"/>
      <c r="X338" s="190"/>
      <c r="Y338" s="190"/>
      <c r="Z338" s="190"/>
    </row>
    <row r="339" spans="1:26" ht="38.65" customHeight="1" x14ac:dyDescent="0.15">
      <c r="A339" s="244">
        <v>299</v>
      </c>
      <c r="B339" s="202"/>
      <c r="C339" s="202"/>
      <c r="D339" s="205"/>
      <c r="E339" s="205"/>
      <c r="F339" s="205"/>
      <c r="G339" s="205"/>
      <c r="H339" s="205"/>
      <c r="I339" s="205"/>
      <c r="J339" s="219"/>
      <c r="K339" s="205"/>
      <c r="L339" s="245"/>
      <c r="M339" s="321"/>
      <c r="N339" s="321"/>
      <c r="O339" s="190"/>
      <c r="P339" s="190"/>
      <c r="Q339" s="190"/>
      <c r="R339" s="190"/>
      <c r="S339" s="190"/>
      <c r="T339" s="190"/>
      <c r="U339" s="190"/>
      <c r="V339" s="190"/>
      <c r="W339" s="190"/>
      <c r="X339" s="190"/>
      <c r="Y339" s="190"/>
      <c r="Z339" s="190"/>
    </row>
    <row r="340" spans="1:26" ht="38.65" customHeight="1" x14ac:dyDescent="0.15">
      <c r="A340" s="244">
        <v>300</v>
      </c>
      <c r="B340" s="202"/>
      <c r="C340" s="202"/>
      <c r="D340" s="205"/>
      <c r="E340" s="205"/>
      <c r="F340" s="205"/>
      <c r="G340" s="205"/>
      <c r="H340" s="205"/>
      <c r="I340" s="205"/>
      <c r="J340" s="219"/>
      <c r="K340" s="205"/>
      <c r="L340" s="245"/>
      <c r="M340" s="321"/>
      <c r="N340" s="321"/>
      <c r="O340" s="190"/>
      <c r="P340" s="190"/>
      <c r="Q340" s="190"/>
      <c r="R340" s="190"/>
      <c r="S340" s="190"/>
      <c r="T340" s="190"/>
      <c r="U340" s="190"/>
      <c r="V340" s="190"/>
      <c r="W340" s="190"/>
      <c r="X340" s="190"/>
      <c r="Y340" s="190"/>
      <c r="Z340" s="190"/>
    </row>
    <row r="341" spans="1:26" ht="38.65" customHeight="1" x14ac:dyDescent="0.15">
      <c r="A341" s="244">
        <v>301</v>
      </c>
      <c r="B341" s="202"/>
      <c r="C341" s="202"/>
      <c r="D341" s="205"/>
      <c r="E341" s="205"/>
      <c r="F341" s="205"/>
      <c r="G341" s="205"/>
      <c r="H341" s="205"/>
      <c r="I341" s="205"/>
      <c r="J341" s="219"/>
      <c r="K341" s="205"/>
      <c r="L341" s="245"/>
      <c r="M341" s="321"/>
      <c r="N341" s="321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</row>
    <row r="342" spans="1:26" ht="38.65" customHeight="1" x14ac:dyDescent="0.15">
      <c r="A342" s="244">
        <v>302</v>
      </c>
      <c r="B342" s="202"/>
      <c r="C342" s="202"/>
      <c r="D342" s="205"/>
      <c r="E342" s="205"/>
      <c r="F342" s="205"/>
      <c r="G342" s="205"/>
      <c r="H342" s="205"/>
      <c r="I342" s="205"/>
      <c r="J342" s="219"/>
      <c r="K342" s="205"/>
      <c r="L342" s="245"/>
      <c r="M342" s="321"/>
      <c r="N342" s="321"/>
      <c r="O342" s="190"/>
      <c r="P342" s="190"/>
      <c r="Q342" s="190"/>
      <c r="R342" s="190"/>
      <c r="S342" s="190"/>
      <c r="T342" s="190"/>
      <c r="U342" s="190"/>
      <c r="V342" s="190"/>
      <c r="W342" s="190"/>
      <c r="X342" s="190"/>
      <c r="Y342" s="190"/>
      <c r="Z342" s="190"/>
    </row>
    <row r="343" spans="1:26" ht="38.65" customHeight="1" x14ac:dyDescent="0.15">
      <c r="A343" s="244">
        <v>303</v>
      </c>
      <c r="B343" s="202"/>
      <c r="C343" s="202"/>
      <c r="D343" s="205"/>
      <c r="E343" s="205"/>
      <c r="F343" s="205"/>
      <c r="G343" s="205"/>
      <c r="H343" s="205"/>
      <c r="I343" s="205"/>
      <c r="J343" s="219"/>
      <c r="K343" s="205"/>
      <c r="L343" s="245"/>
      <c r="M343" s="321"/>
      <c r="N343" s="321"/>
      <c r="O343" s="190"/>
      <c r="P343" s="190"/>
      <c r="Q343" s="190"/>
      <c r="R343" s="190"/>
      <c r="S343" s="190"/>
      <c r="T343" s="190"/>
      <c r="U343" s="190"/>
      <c r="V343" s="190"/>
      <c r="W343" s="190"/>
      <c r="X343" s="190"/>
      <c r="Y343" s="190"/>
      <c r="Z343" s="190"/>
    </row>
    <row r="344" spans="1:26" ht="38.65" customHeight="1" x14ac:dyDescent="0.15">
      <c r="A344" s="244">
        <v>304</v>
      </c>
      <c r="B344" s="202"/>
      <c r="C344" s="202"/>
      <c r="D344" s="205"/>
      <c r="E344" s="205"/>
      <c r="F344" s="205"/>
      <c r="G344" s="205"/>
      <c r="H344" s="205"/>
      <c r="I344" s="205"/>
      <c r="J344" s="219"/>
      <c r="K344" s="205"/>
      <c r="L344" s="245"/>
      <c r="M344" s="321"/>
      <c r="N344" s="321"/>
      <c r="O344" s="190"/>
      <c r="P344" s="190"/>
      <c r="Q344" s="190"/>
      <c r="R344" s="190"/>
      <c r="S344" s="190"/>
      <c r="T344" s="190"/>
      <c r="U344" s="190"/>
      <c r="V344" s="190"/>
      <c r="W344" s="190"/>
      <c r="X344" s="190"/>
      <c r="Y344" s="190"/>
      <c r="Z344" s="190"/>
    </row>
    <row r="345" spans="1:26" ht="38.65" customHeight="1" x14ac:dyDescent="0.15">
      <c r="A345" s="244">
        <v>305</v>
      </c>
      <c r="B345" s="202"/>
      <c r="C345" s="202"/>
      <c r="D345" s="205"/>
      <c r="E345" s="205"/>
      <c r="F345" s="205"/>
      <c r="G345" s="205"/>
      <c r="H345" s="205"/>
      <c r="I345" s="205"/>
      <c r="J345" s="219"/>
      <c r="K345" s="205"/>
      <c r="L345" s="245"/>
      <c r="M345" s="321"/>
      <c r="N345" s="321"/>
      <c r="O345" s="190"/>
      <c r="P345" s="190"/>
      <c r="Q345" s="190"/>
      <c r="R345" s="190"/>
      <c r="S345" s="190"/>
      <c r="T345" s="190"/>
      <c r="U345" s="190"/>
      <c r="V345" s="190"/>
      <c r="W345" s="190"/>
      <c r="X345" s="190"/>
      <c r="Y345" s="190"/>
      <c r="Z345" s="190"/>
    </row>
    <row r="346" spans="1:26" ht="38.65" customHeight="1" x14ac:dyDescent="0.15">
      <c r="A346" s="244">
        <v>306</v>
      </c>
      <c r="B346" s="202"/>
      <c r="C346" s="202"/>
      <c r="D346" s="205"/>
      <c r="E346" s="205"/>
      <c r="F346" s="205"/>
      <c r="G346" s="205"/>
      <c r="H346" s="205"/>
      <c r="I346" s="205"/>
      <c r="J346" s="219"/>
      <c r="K346" s="205"/>
      <c r="L346" s="245"/>
      <c r="M346" s="321"/>
      <c r="N346" s="321"/>
      <c r="O346" s="190"/>
      <c r="P346" s="190"/>
      <c r="Q346" s="190"/>
      <c r="R346" s="190"/>
      <c r="S346" s="190"/>
      <c r="T346" s="190"/>
      <c r="U346" s="190"/>
      <c r="V346" s="190"/>
      <c r="W346" s="190"/>
      <c r="X346" s="190"/>
      <c r="Y346" s="190"/>
      <c r="Z346" s="190"/>
    </row>
    <row r="347" spans="1:26" ht="38.65" customHeight="1" x14ac:dyDescent="0.15">
      <c r="A347" s="244">
        <v>307</v>
      </c>
      <c r="B347" s="202"/>
      <c r="C347" s="202"/>
      <c r="D347" s="205"/>
      <c r="E347" s="205"/>
      <c r="F347" s="205"/>
      <c r="G347" s="205"/>
      <c r="H347" s="205"/>
      <c r="I347" s="205"/>
      <c r="J347" s="219"/>
      <c r="K347" s="205"/>
      <c r="L347" s="245"/>
      <c r="M347" s="321"/>
      <c r="N347" s="321"/>
      <c r="O347" s="190"/>
      <c r="P347" s="190"/>
      <c r="Q347" s="190"/>
      <c r="R347" s="190"/>
      <c r="S347" s="190"/>
      <c r="T347" s="190"/>
      <c r="U347" s="190"/>
      <c r="V347" s="190"/>
      <c r="W347" s="190"/>
      <c r="X347" s="190"/>
      <c r="Y347" s="190"/>
      <c r="Z347" s="190"/>
    </row>
    <row r="348" spans="1:26" ht="38.65" customHeight="1" x14ac:dyDescent="0.15">
      <c r="A348" s="244">
        <v>308</v>
      </c>
      <c r="B348" s="202"/>
      <c r="C348" s="202"/>
      <c r="D348" s="205"/>
      <c r="E348" s="205"/>
      <c r="F348" s="205"/>
      <c r="G348" s="205"/>
      <c r="H348" s="205"/>
      <c r="I348" s="205"/>
      <c r="J348" s="219"/>
      <c r="K348" s="205"/>
      <c r="L348" s="245"/>
      <c r="M348" s="321"/>
      <c r="N348" s="321"/>
      <c r="O348" s="190"/>
      <c r="P348" s="190"/>
      <c r="Q348" s="190"/>
      <c r="R348" s="190"/>
      <c r="S348" s="190"/>
      <c r="T348" s="190"/>
      <c r="U348" s="190"/>
      <c r="V348" s="190"/>
      <c r="W348" s="190"/>
      <c r="X348" s="190"/>
      <c r="Y348" s="190"/>
      <c r="Z348" s="190"/>
    </row>
    <row r="349" spans="1:26" ht="38.65" customHeight="1" x14ac:dyDescent="0.15">
      <c r="A349" s="244">
        <v>309</v>
      </c>
      <c r="B349" s="202"/>
      <c r="C349" s="202"/>
      <c r="D349" s="205"/>
      <c r="E349" s="205"/>
      <c r="F349" s="205"/>
      <c r="G349" s="205"/>
      <c r="H349" s="205"/>
      <c r="I349" s="205"/>
      <c r="J349" s="219"/>
      <c r="K349" s="205"/>
      <c r="L349" s="245"/>
      <c r="M349" s="321"/>
      <c r="N349" s="321"/>
      <c r="O349" s="190"/>
      <c r="P349" s="190"/>
      <c r="Q349" s="190"/>
      <c r="R349" s="190"/>
      <c r="S349" s="190"/>
      <c r="T349" s="190"/>
      <c r="U349" s="190"/>
      <c r="V349" s="190"/>
      <c r="W349" s="190"/>
      <c r="X349" s="190"/>
      <c r="Y349" s="190"/>
      <c r="Z349" s="190"/>
    </row>
    <row r="350" spans="1:26" ht="38.65" customHeight="1" x14ac:dyDescent="0.15">
      <c r="A350" s="244">
        <v>310</v>
      </c>
      <c r="B350" s="202"/>
      <c r="C350" s="202"/>
      <c r="D350" s="205"/>
      <c r="E350" s="205"/>
      <c r="F350" s="205"/>
      <c r="G350" s="205"/>
      <c r="H350" s="205"/>
      <c r="I350" s="205"/>
      <c r="J350" s="219"/>
      <c r="K350" s="205"/>
      <c r="L350" s="245"/>
      <c r="M350" s="321"/>
      <c r="N350" s="321"/>
      <c r="O350" s="190"/>
      <c r="P350" s="190"/>
      <c r="Q350" s="190"/>
      <c r="R350" s="190"/>
      <c r="S350" s="190"/>
      <c r="T350" s="190"/>
      <c r="U350" s="190"/>
      <c r="V350" s="190"/>
      <c r="W350" s="190"/>
      <c r="X350" s="190"/>
      <c r="Y350" s="190"/>
      <c r="Z350" s="190"/>
    </row>
    <row r="351" spans="1:26" ht="38.65" customHeight="1" x14ac:dyDescent="0.15">
      <c r="A351" s="244">
        <v>311</v>
      </c>
      <c r="B351" s="202"/>
      <c r="C351" s="202"/>
      <c r="D351" s="205"/>
      <c r="E351" s="205"/>
      <c r="F351" s="205"/>
      <c r="G351" s="205"/>
      <c r="H351" s="205"/>
      <c r="I351" s="205"/>
      <c r="J351" s="219"/>
      <c r="K351" s="205"/>
      <c r="L351" s="245"/>
      <c r="M351" s="321"/>
      <c r="N351" s="321"/>
      <c r="O351" s="190"/>
      <c r="P351" s="190"/>
      <c r="Q351" s="190"/>
      <c r="R351" s="190"/>
      <c r="S351" s="190"/>
      <c r="T351" s="190"/>
      <c r="U351" s="190"/>
      <c r="V351" s="190"/>
      <c r="W351" s="190"/>
      <c r="X351" s="190"/>
      <c r="Y351" s="190"/>
      <c r="Z351" s="190"/>
    </row>
    <row r="352" spans="1:26" ht="38.65" customHeight="1" thickBot="1" x14ac:dyDescent="0.2">
      <c r="A352" s="244">
        <v>312</v>
      </c>
      <c r="B352" s="202"/>
      <c r="C352" s="202"/>
      <c r="D352" s="205"/>
      <c r="E352" s="205"/>
      <c r="F352" s="205"/>
      <c r="G352" s="205"/>
      <c r="H352" s="205"/>
      <c r="I352" s="205"/>
      <c r="J352" s="219"/>
      <c r="K352" s="205"/>
      <c r="L352" s="245"/>
      <c r="M352" s="321"/>
      <c r="N352" s="321"/>
      <c r="O352" s="190"/>
      <c r="P352" s="190"/>
      <c r="Q352" s="190"/>
      <c r="R352" s="190"/>
      <c r="S352" s="190"/>
      <c r="T352" s="190"/>
      <c r="U352" s="190"/>
      <c r="V352" s="190"/>
      <c r="W352" s="190"/>
      <c r="X352" s="190"/>
      <c r="Y352" s="190"/>
      <c r="Z352" s="190"/>
    </row>
    <row r="353" spans="1:26" ht="38.65" customHeight="1" x14ac:dyDescent="0.15">
      <c r="A353" s="341" t="s">
        <v>123</v>
      </c>
      <c r="B353" s="322" t="s">
        <v>127</v>
      </c>
      <c r="C353" s="322" t="s">
        <v>336</v>
      </c>
      <c r="D353" s="322" t="s">
        <v>286</v>
      </c>
      <c r="E353" s="322" t="s">
        <v>287</v>
      </c>
      <c r="F353" s="322"/>
      <c r="G353" s="222" t="s">
        <v>288</v>
      </c>
      <c r="H353" s="322" t="s">
        <v>289</v>
      </c>
      <c r="I353" s="322"/>
      <c r="J353" s="322"/>
      <c r="K353" s="322" t="s">
        <v>295</v>
      </c>
      <c r="L353" s="344"/>
      <c r="M353" s="320"/>
      <c r="N353" s="320"/>
      <c r="O353" s="190"/>
      <c r="P353" s="190"/>
      <c r="Q353" s="190"/>
      <c r="R353" s="190"/>
      <c r="S353" s="190"/>
      <c r="T353" s="190"/>
      <c r="U353" s="190"/>
      <c r="V353" s="190"/>
      <c r="W353" s="190"/>
      <c r="X353" s="190"/>
      <c r="Y353" s="190"/>
      <c r="Z353" s="190"/>
    </row>
    <row r="354" spans="1:26" ht="38.65" customHeight="1" thickBot="1" x14ac:dyDescent="0.2">
      <c r="A354" s="342"/>
      <c r="B354" s="325"/>
      <c r="C354" s="325"/>
      <c r="D354" s="325"/>
      <c r="E354" s="223" t="s">
        <v>290</v>
      </c>
      <c r="F354" s="223" t="s">
        <v>291</v>
      </c>
      <c r="G354" s="223" t="s">
        <v>296</v>
      </c>
      <c r="H354" s="223" t="s">
        <v>292</v>
      </c>
      <c r="I354" s="223" t="s">
        <v>293</v>
      </c>
      <c r="J354" s="223" t="s">
        <v>294</v>
      </c>
      <c r="K354" s="223" t="s">
        <v>319</v>
      </c>
      <c r="L354" s="248" t="s">
        <v>320</v>
      </c>
      <c r="M354" s="320"/>
      <c r="N354" s="320"/>
      <c r="O354" s="190"/>
      <c r="P354" s="190"/>
      <c r="Q354" s="190"/>
      <c r="R354" s="190"/>
      <c r="S354" s="190"/>
      <c r="T354" s="190"/>
      <c r="U354" s="190"/>
      <c r="V354" s="190"/>
      <c r="W354" s="190"/>
      <c r="X354" s="190"/>
      <c r="Y354" s="190"/>
      <c r="Z354" s="190"/>
    </row>
    <row r="355" spans="1:26" ht="38.65" customHeight="1" x14ac:dyDescent="0.15">
      <c r="A355" s="244">
        <v>313</v>
      </c>
      <c r="B355" s="202"/>
      <c r="C355" s="202"/>
      <c r="D355" s="205"/>
      <c r="E355" s="205"/>
      <c r="F355" s="205"/>
      <c r="G355" s="205"/>
      <c r="H355" s="205"/>
      <c r="I355" s="205"/>
      <c r="J355" s="219"/>
      <c r="K355" s="205"/>
      <c r="L355" s="245"/>
      <c r="M355" s="321"/>
      <c r="N355" s="321"/>
      <c r="O355" s="190"/>
      <c r="P355" s="190"/>
      <c r="Q355" s="190"/>
      <c r="R355" s="190"/>
      <c r="S355" s="190"/>
      <c r="T355" s="190"/>
      <c r="U355" s="190"/>
      <c r="V355" s="190"/>
      <c r="W355" s="190"/>
      <c r="X355" s="190"/>
      <c r="Y355" s="190"/>
      <c r="Z355" s="190"/>
    </row>
    <row r="356" spans="1:26" ht="38.65" customHeight="1" x14ac:dyDescent="0.15">
      <c r="A356" s="244">
        <v>314</v>
      </c>
      <c r="B356" s="202"/>
      <c r="C356" s="202"/>
      <c r="D356" s="205"/>
      <c r="E356" s="205"/>
      <c r="F356" s="205"/>
      <c r="G356" s="205"/>
      <c r="H356" s="205"/>
      <c r="I356" s="205"/>
      <c r="J356" s="219"/>
      <c r="K356" s="205"/>
      <c r="L356" s="245"/>
      <c r="M356" s="321"/>
      <c r="N356" s="321"/>
      <c r="O356" s="190"/>
      <c r="P356" s="190"/>
      <c r="Q356" s="190"/>
      <c r="R356" s="190"/>
      <c r="S356" s="190"/>
      <c r="T356" s="190"/>
      <c r="U356" s="190"/>
      <c r="V356" s="190"/>
      <c r="W356" s="190"/>
      <c r="X356" s="190"/>
      <c r="Y356" s="190"/>
      <c r="Z356" s="190"/>
    </row>
    <row r="357" spans="1:26" ht="38.65" customHeight="1" x14ac:dyDescent="0.15">
      <c r="A357" s="244">
        <v>315</v>
      </c>
      <c r="B357" s="202"/>
      <c r="C357" s="202"/>
      <c r="D357" s="205"/>
      <c r="E357" s="205"/>
      <c r="F357" s="205"/>
      <c r="G357" s="205"/>
      <c r="H357" s="205"/>
      <c r="I357" s="205"/>
      <c r="J357" s="219"/>
      <c r="K357" s="205"/>
      <c r="L357" s="245"/>
      <c r="M357" s="321"/>
      <c r="N357" s="321"/>
      <c r="O357" s="190"/>
      <c r="P357" s="190"/>
      <c r="Q357" s="190"/>
      <c r="R357" s="190"/>
      <c r="S357" s="190"/>
      <c r="T357" s="190"/>
      <c r="U357" s="190"/>
      <c r="V357" s="190"/>
      <c r="W357" s="190"/>
      <c r="X357" s="190"/>
      <c r="Y357" s="190"/>
      <c r="Z357" s="190"/>
    </row>
    <row r="358" spans="1:26" ht="38.65" customHeight="1" x14ac:dyDescent="0.15">
      <c r="A358" s="244">
        <v>316</v>
      </c>
      <c r="B358" s="202"/>
      <c r="C358" s="202"/>
      <c r="D358" s="205"/>
      <c r="E358" s="205"/>
      <c r="F358" s="205"/>
      <c r="G358" s="205"/>
      <c r="H358" s="205"/>
      <c r="I358" s="205"/>
      <c r="J358" s="219"/>
      <c r="K358" s="205"/>
      <c r="L358" s="245"/>
      <c r="M358" s="321"/>
      <c r="N358" s="321"/>
      <c r="O358" s="190"/>
      <c r="P358" s="190"/>
      <c r="Q358" s="190"/>
      <c r="R358" s="190"/>
      <c r="S358" s="190"/>
      <c r="T358" s="190"/>
      <c r="U358" s="190"/>
      <c r="V358" s="190"/>
      <c r="W358" s="190"/>
      <c r="X358" s="190"/>
      <c r="Y358" s="190"/>
      <c r="Z358" s="190"/>
    </row>
    <row r="359" spans="1:26" ht="38.65" customHeight="1" x14ac:dyDescent="0.15">
      <c r="A359" s="244">
        <v>317</v>
      </c>
      <c r="B359" s="202"/>
      <c r="C359" s="202"/>
      <c r="D359" s="205"/>
      <c r="E359" s="205"/>
      <c r="F359" s="205"/>
      <c r="G359" s="205"/>
      <c r="H359" s="205"/>
      <c r="I359" s="205"/>
      <c r="J359" s="219"/>
      <c r="K359" s="205"/>
      <c r="L359" s="245"/>
      <c r="M359" s="321"/>
      <c r="N359" s="321"/>
      <c r="O359" s="190"/>
      <c r="P359" s="190"/>
      <c r="Q359" s="190"/>
      <c r="R359" s="190"/>
      <c r="S359" s="190"/>
      <c r="T359" s="190"/>
      <c r="U359" s="190"/>
      <c r="V359" s="190"/>
      <c r="W359" s="190"/>
      <c r="X359" s="190"/>
      <c r="Y359" s="190"/>
      <c r="Z359" s="190"/>
    </row>
    <row r="360" spans="1:26" ht="38.65" customHeight="1" x14ac:dyDescent="0.15">
      <c r="A360" s="244">
        <v>318</v>
      </c>
      <c r="B360" s="202"/>
      <c r="C360" s="202"/>
      <c r="D360" s="205"/>
      <c r="E360" s="205"/>
      <c r="F360" s="205"/>
      <c r="G360" s="205"/>
      <c r="H360" s="205"/>
      <c r="I360" s="205"/>
      <c r="J360" s="219"/>
      <c r="K360" s="205"/>
      <c r="L360" s="245"/>
      <c r="M360" s="321"/>
      <c r="N360" s="321"/>
      <c r="O360" s="190"/>
      <c r="P360" s="190"/>
      <c r="Q360" s="190"/>
      <c r="R360" s="190"/>
      <c r="S360" s="190"/>
      <c r="T360" s="190"/>
      <c r="U360" s="190"/>
      <c r="V360" s="190"/>
      <c r="W360" s="190"/>
      <c r="X360" s="190"/>
      <c r="Y360" s="190"/>
      <c r="Z360" s="190"/>
    </row>
    <row r="361" spans="1:26" ht="38.65" customHeight="1" x14ac:dyDescent="0.15">
      <c r="A361" s="244">
        <v>319</v>
      </c>
      <c r="B361" s="202"/>
      <c r="C361" s="202"/>
      <c r="D361" s="205"/>
      <c r="E361" s="205"/>
      <c r="F361" s="205"/>
      <c r="G361" s="205"/>
      <c r="H361" s="205"/>
      <c r="I361" s="205"/>
      <c r="J361" s="219"/>
      <c r="K361" s="205"/>
      <c r="L361" s="245"/>
      <c r="M361" s="321"/>
      <c r="N361" s="321"/>
      <c r="O361" s="190"/>
      <c r="P361" s="190"/>
      <c r="Q361" s="190"/>
      <c r="R361" s="190"/>
      <c r="S361" s="190"/>
      <c r="T361" s="190"/>
      <c r="U361" s="190"/>
      <c r="V361" s="190"/>
      <c r="W361" s="190"/>
      <c r="X361" s="190"/>
      <c r="Y361" s="190"/>
      <c r="Z361" s="190"/>
    </row>
    <row r="362" spans="1:26" ht="38.65" customHeight="1" x14ac:dyDescent="0.15">
      <c r="A362" s="244">
        <v>320</v>
      </c>
      <c r="B362" s="202"/>
      <c r="C362" s="202"/>
      <c r="D362" s="205"/>
      <c r="E362" s="205"/>
      <c r="F362" s="205"/>
      <c r="G362" s="205"/>
      <c r="H362" s="205"/>
      <c r="I362" s="205"/>
      <c r="J362" s="219"/>
      <c r="K362" s="205"/>
      <c r="L362" s="245"/>
      <c r="M362" s="321"/>
      <c r="N362" s="321"/>
      <c r="O362" s="190"/>
      <c r="P362" s="190"/>
      <c r="Q362" s="190"/>
      <c r="R362" s="190"/>
      <c r="S362" s="190"/>
      <c r="T362" s="190"/>
      <c r="U362" s="190"/>
      <c r="V362" s="190"/>
      <c r="W362" s="190"/>
      <c r="X362" s="190"/>
      <c r="Y362" s="190"/>
      <c r="Z362" s="190"/>
    </row>
    <row r="363" spans="1:26" ht="38.65" customHeight="1" x14ac:dyDescent="0.15">
      <c r="A363" s="244">
        <v>321</v>
      </c>
      <c r="B363" s="202"/>
      <c r="C363" s="202"/>
      <c r="D363" s="205"/>
      <c r="E363" s="205"/>
      <c r="F363" s="205"/>
      <c r="G363" s="205"/>
      <c r="H363" s="205"/>
      <c r="I363" s="205"/>
      <c r="J363" s="219"/>
      <c r="K363" s="205"/>
      <c r="L363" s="245"/>
      <c r="M363" s="321"/>
      <c r="N363" s="321"/>
      <c r="O363" s="190"/>
      <c r="P363" s="190"/>
      <c r="Q363" s="190"/>
      <c r="R363" s="190"/>
      <c r="S363" s="190"/>
      <c r="T363" s="190"/>
      <c r="U363" s="190"/>
      <c r="V363" s="190"/>
      <c r="W363" s="190"/>
      <c r="X363" s="190"/>
      <c r="Y363" s="190"/>
      <c r="Z363" s="190"/>
    </row>
    <row r="364" spans="1:26" ht="38.65" customHeight="1" x14ac:dyDescent="0.15">
      <c r="A364" s="244">
        <v>322</v>
      </c>
      <c r="B364" s="202"/>
      <c r="C364" s="202"/>
      <c r="D364" s="205"/>
      <c r="E364" s="205"/>
      <c r="F364" s="205"/>
      <c r="G364" s="205"/>
      <c r="H364" s="205"/>
      <c r="I364" s="205"/>
      <c r="J364" s="219"/>
      <c r="K364" s="205"/>
      <c r="L364" s="245"/>
      <c r="M364" s="321"/>
      <c r="N364" s="321"/>
      <c r="O364" s="190"/>
      <c r="P364" s="190"/>
      <c r="Q364" s="190"/>
      <c r="R364" s="190"/>
      <c r="S364" s="190"/>
      <c r="T364" s="190"/>
      <c r="U364" s="190"/>
      <c r="V364" s="190"/>
      <c r="W364" s="190"/>
      <c r="X364" s="190"/>
      <c r="Y364" s="190"/>
      <c r="Z364" s="190"/>
    </row>
    <row r="365" spans="1:26" ht="38.65" customHeight="1" x14ac:dyDescent="0.15">
      <c r="A365" s="244">
        <v>323</v>
      </c>
      <c r="B365" s="202"/>
      <c r="C365" s="202"/>
      <c r="D365" s="205"/>
      <c r="E365" s="205"/>
      <c r="F365" s="205"/>
      <c r="G365" s="205"/>
      <c r="H365" s="205"/>
      <c r="I365" s="205"/>
      <c r="J365" s="219"/>
      <c r="K365" s="205"/>
      <c r="L365" s="245"/>
      <c r="M365" s="321"/>
      <c r="N365" s="321"/>
      <c r="O365" s="190"/>
      <c r="P365" s="190"/>
      <c r="Q365" s="190"/>
      <c r="R365" s="190"/>
      <c r="S365" s="190"/>
      <c r="T365" s="190"/>
      <c r="U365" s="190"/>
      <c r="V365" s="190"/>
      <c r="W365" s="190"/>
      <c r="X365" s="190"/>
      <c r="Y365" s="190"/>
      <c r="Z365" s="190"/>
    </row>
    <row r="366" spans="1:26" ht="38.65" customHeight="1" x14ac:dyDescent="0.15">
      <c r="A366" s="244">
        <v>324</v>
      </c>
      <c r="B366" s="202"/>
      <c r="C366" s="202"/>
      <c r="D366" s="205"/>
      <c r="E366" s="205"/>
      <c r="F366" s="205"/>
      <c r="G366" s="205"/>
      <c r="H366" s="205"/>
      <c r="I366" s="205"/>
      <c r="J366" s="219"/>
      <c r="K366" s="205"/>
      <c r="L366" s="245"/>
      <c r="M366" s="321"/>
      <c r="N366" s="321"/>
      <c r="O366" s="190"/>
      <c r="P366" s="190"/>
      <c r="Q366" s="190"/>
      <c r="R366" s="190"/>
      <c r="S366" s="190"/>
      <c r="T366" s="190"/>
      <c r="U366" s="190"/>
      <c r="V366" s="190"/>
      <c r="W366" s="190"/>
      <c r="X366" s="190"/>
      <c r="Y366" s="190"/>
      <c r="Z366" s="190"/>
    </row>
    <row r="367" spans="1:26" ht="38.65" customHeight="1" x14ac:dyDescent="0.15">
      <c r="A367" s="244">
        <v>325</v>
      </c>
      <c r="B367" s="202"/>
      <c r="C367" s="202"/>
      <c r="D367" s="205"/>
      <c r="E367" s="205"/>
      <c r="F367" s="205"/>
      <c r="G367" s="205"/>
      <c r="H367" s="205"/>
      <c r="I367" s="205"/>
      <c r="J367" s="219"/>
      <c r="K367" s="205"/>
      <c r="L367" s="245"/>
      <c r="M367" s="321"/>
      <c r="N367" s="321"/>
      <c r="O367" s="190"/>
      <c r="P367" s="190"/>
      <c r="Q367" s="190"/>
      <c r="R367" s="190"/>
      <c r="S367" s="190"/>
      <c r="T367" s="190"/>
      <c r="U367" s="190"/>
      <c r="V367" s="190"/>
      <c r="W367" s="190"/>
      <c r="X367" s="190"/>
      <c r="Y367" s="190"/>
      <c r="Z367" s="190"/>
    </row>
    <row r="368" spans="1:26" ht="38.65" customHeight="1" x14ac:dyDescent="0.15">
      <c r="A368" s="244">
        <v>326</v>
      </c>
      <c r="B368" s="202"/>
      <c r="C368" s="202"/>
      <c r="D368" s="205"/>
      <c r="E368" s="205"/>
      <c r="F368" s="205"/>
      <c r="G368" s="205"/>
      <c r="H368" s="205"/>
      <c r="I368" s="205"/>
      <c r="J368" s="219"/>
      <c r="K368" s="205"/>
      <c r="L368" s="245"/>
      <c r="M368" s="321"/>
      <c r="N368" s="321"/>
      <c r="O368" s="190"/>
      <c r="P368" s="190"/>
      <c r="Q368" s="190"/>
      <c r="R368" s="190"/>
      <c r="S368" s="190"/>
      <c r="T368" s="190"/>
      <c r="U368" s="190"/>
      <c r="V368" s="190"/>
      <c r="W368" s="190"/>
      <c r="X368" s="190"/>
      <c r="Y368" s="190"/>
      <c r="Z368" s="190"/>
    </row>
    <row r="369" spans="1:26" ht="38.65" customHeight="1" x14ac:dyDescent="0.15">
      <c r="A369" s="244">
        <v>327</v>
      </c>
      <c r="B369" s="202"/>
      <c r="C369" s="202"/>
      <c r="D369" s="205"/>
      <c r="E369" s="205"/>
      <c r="F369" s="205"/>
      <c r="G369" s="205"/>
      <c r="H369" s="205"/>
      <c r="I369" s="205"/>
      <c r="J369" s="219"/>
      <c r="K369" s="205"/>
      <c r="L369" s="245"/>
      <c r="M369" s="321"/>
      <c r="N369" s="321"/>
      <c r="O369" s="190"/>
      <c r="P369" s="190"/>
      <c r="Q369" s="190"/>
      <c r="R369" s="190"/>
      <c r="S369" s="190"/>
      <c r="T369" s="190"/>
      <c r="U369" s="190"/>
      <c r="V369" s="190"/>
      <c r="W369" s="190"/>
      <c r="X369" s="190"/>
      <c r="Y369" s="190"/>
      <c r="Z369" s="190"/>
    </row>
    <row r="370" spans="1:26" ht="38.65" customHeight="1" x14ac:dyDescent="0.15">
      <c r="A370" s="244">
        <v>328</v>
      </c>
      <c r="B370" s="202"/>
      <c r="C370" s="202"/>
      <c r="D370" s="205"/>
      <c r="E370" s="205"/>
      <c r="F370" s="205"/>
      <c r="G370" s="205"/>
      <c r="H370" s="205"/>
      <c r="I370" s="205"/>
      <c r="J370" s="219"/>
      <c r="K370" s="205"/>
      <c r="L370" s="245"/>
      <c r="M370" s="321"/>
      <c r="N370" s="321"/>
      <c r="O370" s="190"/>
      <c r="P370" s="190"/>
      <c r="Q370" s="190"/>
      <c r="R370" s="190"/>
      <c r="S370" s="190"/>
      <c r="T370" s="190"/>
      <c r="U370" s="190"/>
      <c r="V370" s="190"/>
      <c r="W370" s="190"/>
      <c r="X370" s="190"/>
      <c r="Y370" s="190"/>
      <c r="Z370" s="190"/>
    </row>
    <row r="371" spans="1:26" ht="38.65" customHeight="1" x14ac:dyDescent="0.15">
      <c r="A371" s="244">
        <v>329</v>
      </c>
      <c r="B371" s="202"/>
      <c r="C371" s="202"/>
      <c r="D371" s="205"/>
      <c r="E371" s="205"/>
      <c r="F371" s="205"/>
      <c r="G371" s="205"/>
      <c r="H371" s="205"/>
      <c r="I371" s="205"/>
      <c r="J371" s="219"/>
      <c r="K371" s="205"/>
      <c r="L371" s="245"/>
      <c r="M371" s="321"/>
      <c r="N371" s="321"/>
      <c r="O371" s="190"/>
      <c r="P371" s="190"/>
      <c r="Q371" s="190"/>
      <c r="R371" s="190"/>
      <c r="S371" s="190"/>
      <c r="T371" s="190"/>
      <c r="U371" s="190"/>
      <c r="V371" s="190"/>
      <c r="W371" s="190"/>
      <c r="X371" s="190"/>
      <c r="Y371" s="190"/>
      <c r="Z371" s="190"/>
    </row>
    <row r="372" spans="1:26" ht="38.65" customHeight="1" x14ac:dyDescent="0.15">
      <c r="A372" s="244">
        <v>330</v>
      </c>
      <c r="B372" s="202"/>
      <c r="C372" s="202"/>
      <c r="D372" s="205"/>
      <c r="E372" s="205"/>
      <c r="F372" s="205"/>
      <c r="G372" s="205"/>
      <c r="H372" s="205"/>
      <c r="I372" s="205"/>
      <c r="J372" s="219"/>
      <c r="K372" s="205"/>
      <c r="L372" s="245"/>
      <c r="M372" s="321"/>
      <c r="N372" s="321"/>
      <c r="O372" s="190"/>
      <c r="P372" s="190"/>
      <c r="Q372" s="190"/>
      <c r="R372" s="190"/>
      <c r="S372" s="190"/>
      <c r="T372" s="190"/>
      <c r="U372" s="190"/>
      <c r="V372" s="190"/>
      <c r="W372" s="190"/>
      <c r="X372" s="190"/>
      <c r="Y372" s="190"/>
      <c r="Z372" s="190"/>
    </row>
    <row r="373" spans="1:26" ht="38.65" customHeight="1" x14ac:dyDescent="0.15">
      <c r="A373" s="244">
        <v>331</v>
      </c>
      <c r="B373" s="202"/>
      <c r="C373" s="202"/>
      <c r="D373" s="205"/>
      <c r="E373" s="205"/>
      <c r="F373" s="205"/>
      <c r="G373" s="205"/>
      <c r="H373" s="205"/>
      <c r="I373" s="205"/>
      <c r="J373" s="219"/>
      <c r="K373" s="205"/>
      <c r="L373" s="245"/>
      <c r="M373" s="321"/>
      <c r="N373" s="321"/>
      <c r="O373" s="190"/>
      <c r="P373" s="190"/>
      <c r="Q373" s="190"/>
      <c r="R373" s="190"/>
      <c r="S373" s="190"/>
      <c r="T373" s="190"/>
      <c r="U373" s="190"/>
      <c r="V373" s="190"/>
      <c r="W373" s="190"/>
      <c r="X373" s="190"/>
      <c r="Y373" s="190"/>
      <c r="Z373" s="190"/>
    </row>
    <row r="374" spans="1:26" ht="38.65" customHeight="1" thickBot="1" x14ac:dyDescent="0.2">
      <c r="A374" s="244">
        <v>332</v>
      </c>
      <c r="B374" s="202"/>
      <c r="C374" s="202"/>
      <c r="D374" s="205"/>
      <c r="E374" s="205"/>
      <c r="F374" s="205"/>
      <c r="G374" s="205"/>
      <c r="H374" s="205"/>
      <c r="I374" s="205"/>
      <c r="J374" s="219"/>
      <c r="K374" s="205"/>
      <c r="L374" s="245"/>
      <c r="M374" s="321"/>
      <c r="N374" s="321"/>
      <c r="O374" s="190"/>
      <c r="P374" s="190"/>
      <c r="Q374" s="190"/>
      <c r="R374" s="190"/>
      <c r="S374" s="190"/>
      <c r="T374" s="190"/>
      <c r="U374" s="190"/>
      <c r="V374" s="190"/>
      <c r="W374" s="190"/>
      <c r="X374" s="190"/>
      <c r="Y374" s="190"/>
      <c r="Z374" s="190"/>
    </row>
    <row r="375" spans="1:26" ht="38.65" customHeight="1" x14ac:dyDescent="0.15">
      <c r="A375" s="341" t="s">
        <v>123</v>
      </c>
      <c r="B375" s="322" t="s">
        <v>127</v>
      </c>
      <c r="C375" s="322" t="s">
        <v>336</v>
      </c>
      <c r="D375" s="322" t="s">
        <v>286</v>
      </c>
      <c r="E375" s="322" t="s">
        <v>287</v>
      </c>
      <c r="F375" s="322"/>
      <c r="G375" s="222" t="s">
        <v>288</v>
      </c>
      <c r="H375" s="322" t="s">
        <v>289</v>
      </c>
      <c r="I375" s="322"/>
      <c r="J375" s="322"/>
      <c r="K375" s="322" t="s">
        <v>295</v>
      </c>
      <c r="L375" s="344"/>
      <c r="M375" s="320"/>
      <c r="N375" s="320"/>
      <c r="O375" s="190"/>
      <c r="P375" s="190"/>
      <c r="Q375" s="190"/>
      <c r="R375" s="190"/>
      <c r="S375" s="190"/>
      <c r="T375" s="190"/>
      <c r="U375" s="190"/>
      <c r="V375" s="190"/>
      <c r="W375" s="190"/>
      <c r="X375" s="190"/>
      <c r="Y375" s="190"/>
      <c r="Z375" s="190"/>
    </row>
    <row r="376" spans="1:26" ht="38.65" customHeight="1" thickBot="1" x14ac:dyDescent="0.2">
      <c r="A376" s="342"/>
      <c r="B376" s="325"/>
      <c r="C376" s="325"/>
      <c r="D376" s="325"/>
      <c r="E376" s="223" t="s">
        <v>290</v>
      </c>
      <c r="F376" s="223" t="s">
        <v>291</v>
      </c>
      <c r="G376" s="223" t="s">
        <v>296</v>
      </c>
      <c r="H376" s="223" t="s">
        <v>292</v>
      </c>
      <c r="I376" s="223" t="s">
        <v>293</v>
      </c>
      <c r="J376" s="223" t="s">
        <v>294</v>
      </c>
      <c r="K376" s="223" t="s">
        <v>319</v>
      </c>
      <c r="L376" s="248" t="s">
        <v>320</v>
      </c>
      <c r="M376" s="320"/>
      <c r="N376" s="320"/>
      <c r="O376" s="190"/>
      <c r="P376" s="190"/>
      <c r="Q376" s="190"/>
      <c r="R376" s="190"/>
      <c r="S376" s="190"/>
      <c r="T376" s="190"/>
      <c r="U376" s="190"/>
      <c r="V376" s="190"/>
      <c r="W376" s="190"/>
      <c r="X376" s="190"/>
      <c r="Y376" s="190"/>
      <c r="Z376" s="190"/>
    </row>
    <row r="377" spans="1:26" ht="38.65" customHeight="1" x14ac:dyDescent="0.15">
      <c r="A377" s="244">
        <v>333</v>
      </c>
      <c r="B377" s="202"/>
      <c r="C377" s="202"/>
      <c r="D377" s="205"/>
      <c r="E377" s="205"/>
      <c r="F377" s="205"/>
      <c r="G377" s="205"/>
      <c r="H377" s="205"/>
      <c r="I377" s="205"/>
      <c r="J377" s="219"/>
      <c r="K377" s="205"/>
      <c r="L377" s="245"/>
      <c r="M377" s="321"/>
      <c r="N377" s="321"/>
      <c r="O377" s="190"/>
      <c r="P377" s="190"/>
      <c r="Q377" s="190"/>
      <c r="R377" s="190"/>
      <c r="S377" s="190"/>
      <c r="T377" s="190"/>
      <c r="U377" s="190"/>
      <c r="V377" s="190"/>
      <c r="W377" s="190"/>
      <c r="X377" s="190"/>
      <c r="Y377" s="190"/>
      <c r="Z377" s="190"/>
    </row>
    <row r="378" spans="1:26" ht="38.65" customHeight="1" x14ac:dyDescent="0.15">
      <c r="A378" s="244">
        <v>334</v>
      </c>
      <c r="B378" s="202"/>
      <c r="C378" s="202"/>
      <c r="D378" s="205"/>
      <c r="E378" s="205"/>
      <c r="F378" s="205"/>
      <c r="G378" s="205"/>
      <c r="H378" s="205"/>
      <c r="I378" s="205"/>
      <c r="J378" s="219"/>
      <c r="K378" s="205"/>
      <c r="L378" s="245"/>
      <c r="M378" s="321"/>
      <c r="N378" s="321"/>
      <c r="O378" s="190"/>
      <c r="P378" s="190"/>
      <c r="Q378" s="190"/>
      <c r="R378" s="190"/>
      <c r="S378" s="190"/>
      <c r="T378" s="190"/>
      <c r="U378" s="190"/>
      <c r="V378" s="190"/>
      <c r="W378" s="190"/>
      <c r="X378" s="190"/>
      <c r="Y378" s="190"/>
      <c r="Z378" s="190"/>
    </row>
    <row r="379" spans="1:26" ht="38.65" customHeight="1" x14ac:dyDescent="0.15">
      <c r="A379" s="244">
        <v>335</v>
      </c>
      <c r="B379" s="202"/>
      <c r="C379" s="202"/>
      <c r="D379" s="205"/>
      <c r="E379" s="205"/>
      <c r="F379" s="205"/>
      <c r="G379" s="205"/>
      <c r="H379" s="205"/>
      <c r="I379" s="205"/>
      <c r="J379" s="219"/>
      <c r="K379" s="205"/>
      <c r="L379" s="245"/>
      <c r="M379" s="321"/>
      <c r="N379" s="321"/>
      <c r="O379" s="190"/>
      <c r="P379" s="190"/>
      <c r="Q379" s="190"/>
      <c r="R379" s="190"/>
      <c r="S379" s="190"/>
      <c r="T379" s="190"/>
      <c r="U379" s="190"/>
      <c r="V379" s="190"/>
      <c r="W379" s="190"/>
      <c r="X379" s="190"/>
      <c r="Y379" s="190"/>
      <c r="Z379" s="190"/>
    </row>
    <row r="380" spans="1:26" ht="38.65" customHeight="1" x14ac:dyDescent="0.15">
      <c r="A380" s="244">
        <v>336</v>
      </c>
      <c r="B380" s="202"/>
      <c r="C380" s="202"/>
      <c r="D380" s="205"/>
      <c r="E380" s="205"/>
      <c r="F380" s="205"/>
      <c r="G380" s="205"/>
      <c r="H380" s="205"/>
      <c r="I380" s="205"/>
      <c r="J380" s="219"/>
      <c r="K380" s="205"/>
      <c r="L380" s="245"/>
      <c r="M380" s="321"/>
      <c r="N380" s="321"/>
      <c r="O380" s="190"/>
      <c r="P380" s="190"/>
      <c r="Q380" s="190"/>
      <c r="R380" s="190"/>
      <c r="S380" s="190"/>
      <c r="T380" s="190"/>
      <c r="U380" s="190"/>
      <c r="V380" s="190"/>
      <c r="W380" s="190"/>
      <c r="X380" s="190"/>
      <c r="Y380" s="190"/>
      <c r="Z380" s="190"/>
    </row>
    <row r="381" spans="1:26" ht="38.65" customHeight="1" x14ac:dyDescent="0.15">
      <c r="A381" s="244">
        <v>337</v>
      </c>
      <c r="B381" s="202"/>
      <c r="C381" s="202"/>
      <c r="D381" s="205"/>
      <c r="E381" s="205"/>
      <c r="F381" s="205"/>
      <c r="G381" s="205"/>
      <c r="H381" s="205"/>
      <c r="I381" s="205"/>
      <c r="J381" s="219"/>
      <c r="K381" s="205"/>
      <c r="L381" s="245"/>
      <c r="M381" s="321"/>
      <c r="N381" s="321"/>
      <c r="O381" s="190"/>
      <c r="P381" s="190"/>
      <c r="Q381" s="190"/>
      <c r="R381" s="190"/>
      <c r="S381" s="190"/>
      <c r="T381" s="190"/>
      <c r="U381" s="190"/>
      <c r="V381" s="190"/>
      <c r="W381" s="190"/>
      <c r="X381" s="190"/>
      <c r="Y381" s="190"/>
      <c r="Z381" s="190"/>
    </row>
    <row r="382" spans="1:26" ht="38.65" customHeight="1" x14ac:dyDescent="0.15">
      <c r="A382" s="244">
        <v>338</v>
      </c>
      <c r="B382" s="202"/>
      <c r="C382" s="202"/>
      <c r="D382" s="205"/>
      <c r="E382" s="205"/>
      <c r="F382" s="205"/>
      <c r="G382" s="205"/>
      <c r="H382" s="205"/>
      <c r="I382" s="205"/>
      <c r="J382" s="219"/>
      <c r="K382" s="205"/>
      <c r="L382" s="245"/>
      <c r="M382" s="321"/>
      <c r="N382" s="321"/>
      <c r="O382" s="190"/>
      <c r="P382" s="190"/>
      <c r="Q382" s="190"/>
      <c r="R382" s="190"/>
      <c r="S382" s="190"/>
      <c r="T382" s="190"/>
      <c r="U382" s="190"/>
      <c r="V382" s="190"/>
      <c r="W382" s="190"/>
      <c r="X382" s="190"/>
      <c r="Y382" s="190"/>
      <c r="Z382" s="190"/>
    </row>
    <row r="383" spans="1:26" ht="38.65" customHeight="1" x14ac:dyDescent="0.15">
      <c r="A383" s="244">
        <v>339</v>
      </c>
      <c r="B383" s="202"/>
      <c r="C383" s="202"/>
      <c r="D383" s="205"/>
      <c r="E383" s="205"/>
      <c r="F383" s="205"/>
      <c r="G383" s="205"/>
      <c r="H383" s="205"/>
      <c r="I383" s="205"/>
      <c r="J383" s="219"/>
      <c r="K383" s="205"/>
      <c r="L383" s="245"/>
      <c r="M383" s="321"/>
      <c r="N383" s="321"/>
      <c r="O383" s="190"/>
      <c r="P383" s="190"/>
      <c r="Q383" s="190"/>
      <c r="R383" s="190"/>
      <c r="S383" s="190"/>
      <c r="T383" s="190"/>
      <c r="U383" s="190"/>
      <c r="V383" s="190"/>
      <c r="W383" s="190"/>
      <c r="X383" s="190"/>
      <c r="Y383" s="190"/>
      <c r="Z383" s="190"/>
    </row>
    <row r="384" spans="1:26" ht="38.65" customHeight="1" x14ac:dyDescent="0.15">
      <c r="A384" s="244">
        <v>340</v>
      </c>
      <c r="B384" s="202"/>
      <c r="C384" s="202"/>
      <c r="D384" s="205"/>
      <c r="E384" s="205"/>
      <c r="F384" s="205"/>
      <c r="G384" s="205"/>
      <c r="H384" s="205"/>
      <c r="I384" s="205"/>
      <c r="J384" s="219"/>
      <c r="K384" s="205"/>
      <c r="L384" s="245"/>
      <c r="M384" s="321"/>
      <c r="N384" s="321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</row>
    <row r="385" spans="1:26" ht="38.65" customHeight="1" x14ac:dyDescent="0.15">
      <c r="A385" s="244">
        <v>341</v>
      </c>
      <c r="B385" s="202"/>
      <c r="C385" s="202"/>
      <c r="D385" s="205"/>
      <c r="E385" s="205"/>
      <c r="F385" s="205"/>
      <c r="G385" s="205"/>
      <c r="H385" s="205"/>
      <c r="I385" s="205"/>
      <c r="J385" s="219"/>
      <c r="K385" s="205"/>
      <c r="L385" s="245"/>
      <c r="M385" s="321"/>
      <c r="N385" s="321"/>
      <c r="O385" s="190"/>
      <c r="P385" s="190"/>
      <c r="Q385" s="190"/>
      <c r="R385" s="190"/>
      <c r="S385" s="190"/>
      <c r="T385" s="190"/>
      <c r="U385" s="190"/>
      <c r="V385" s="190"/>
      <c r="W385" s="190"/>
      <c r="X385" s="190"/>
      <c r="Y385" s="190"/>
      <c r="Z385" s="190"/>
    </row>
    <row r="386" spans="1:26" ht="38.65" customHeight="1" x14ac:dyDescent="0.15">
      <c r="A386" s="244">
        <v>342</v>
      </c>
      <c r="B386" s="202"/>
      <c r="C386" s="202"/>
      <c r="D386" s="205"/>
      <c r="E386" s="205"/>
      <c r="F386" s="205"/>
      <c r="G386" s="205"/>
      <c r="H386" s="205"/>
      <c r="I386" s="205"/>
      <c r="J386" s="219"/>
      <c r="K386" s="205"/>
      <c r="L386" s="245"/>
      <c r="M386" s="321"/>
      <c r="N386" s="321"/>
      <c r="O386" s="190"/>
      <c r="P386" s="190"/>
      <c r="Q386" s="190"/>
      <c r="R386" s="190"/>
      <c r="S386" s="190"/>
      <c r="T386" s="190"/>
      <c r="U386" s="190"/>
      <c r="V386" s="190"/>
      <c r="W386" s="190"/>
      <c r="X386" s="190"/>
      <c r="Y386" s="190"/>
      <c r="Z386" s="190"/>
    </row>
    <row r="387" spans="1:26" ht="38.65" customHeight="1" x14ac:dyDescent="0.15">
      <c r="A387" s="244">
        <v>343</v>
      </c>
      <c r="B387" s="202"/>
      <c r="C387" s="202"/>
      <c r="D387" s="205"/>
      <c r="E387" s="205"/>
      <c r="F387" s="205"/>
      <c r="G387" s="205"/>
      <c r="H387" s="205"/>
      <c r="I387" s="205"/>
      <c r="J387" s="219"/>
      <c r="K387" s="205"/>
      <c r="L387" s="245"/>
      <c r="M387" s="321"/>
      <c r="N387" s="321"/>
      <c r="O387" s="190"/>
      <c r="P387" s="190"/>
      <c r="Q387" s="190"/>
      <c r="R387" s="190"/>
      <c r="S387" s="190"/>
      <c r="T387" s="190"/>
      <c r="U387" s="190"/>
      <c r="V387" s="190"/>
      <c r="W387" s="190"/>
      <c r="X387" s="190"/>
      <c r="Y387" s="190"/>
      <c r="Z387" s="190"/>
    </row>
    <row r="388" spans="1:26" ht="38.65" customHeight="1" x14ac:dyDescent="0.15">
      <c r="A388" s="244">
        <v>344</v>
      </c>
      <c r="B388" s="202"/>
      <c r="C388" s="202"/>
      <c r="D388" s="205"/>
      <c r="E388" s="205"/>
      <c r="F388" s="205"/>
      <c r="G388" s="205"/>
      <c r="H388" s="205"/>
      <c r="I388" s="205"/>
      <c r="J388" s="219"/>
      <c r="K388" s="205"/>
      <c r="L388" s="245"/>
      <c r="M388" s="321"/>
      <c r="N388" s="321"/>
      <c r="O388" s="190"/>
      <c r="P388" s="190"/>
      <c r="Q388" s="190"/>
      <c r="R388" s="190"/>
      <c r="S388" s="190"/>
      <c r="T388" s="190"/>
      <c r="U388" s="190"/>
      <c r="V388" s="190"/>
      <c r="W388" s="190"/>
      <c r="X388" s="190"/>
      <c r="Y388" s="190"/>
      <c r="Z388" s="190"/>
    </row>
    <row r="389" spans="1:26" ht="38.65" customHeight="1" x14ac:dyDescent="0.15">
      <c r="A389" s="244">
        <v>345</v>
      </c>
      <c r="B389" s="202"/>
      <c r="C389" s="202"/>
      <c r="D389" s="205"/>
      <c r="E389" s="205"/>
      <c r="F389" s="205"/>
      <c r="G389" s="205"/>
      <c r="H389" s="205"/>
      <c r="I389" s="205"/>
      <c r="J389" s="219"/>
      <c r="K389" s="205"/>
      <c r="L389" s="245"/>
      <c r="M389" s="321"/>
      <c r="N389" s="321"/>
      <c r="O389" s="190"/>
      <c r="P389" s="190"/>
      <c r="Q389" s="190"/>
      <c r="R389" s="190"/>
      <c r="S389" s="190"/>
      <c r="T389" s="190"/>
      <c r="U389" s="190"/>
      <c r="V389" s="190"/>
      <c r="W389" s="190"/>
      <c r="X389" s="190"/>
      <c r="Y389" s="190"/>
      <c r="Z389" s="190"/>
    </row>
    <row r="390" spans="1:26" ht="38.65" customHeight="1" x14ac:dyDescent="0.15">
      <c r="A390" s="244">
        <v>346</v>
      </c>
      <c r="B390" s="202"/>
      <c r="C390" s="202"/>
      <c r="D390" s="205"/>
      <c r="E390" s="205"/>
      <c r="F390" s="205"/>
      <c r="G390" s="205"/>
      <c r="H390" s="205"/>
      <c r="I390" s="205"/>
      <c r="J390" s="219"/>
      <c r="K390" s="205"/>
      <c r="L390" s="245"/>
      <c r="M390" s="321"/>
      <c r="N390" s="321"/>
      <c r="O390" s="190"/>
      <c r="P390" s="190"/>
      <c r="Q390" s="190"/>
      <c r="R390" s="190"/>
      <c r="S390" s="190"/>
      <c r="T390" s="190"/>
      <c r="U390" s="190"/>
      <c r="V390" s="190"/>
      <c r="W390" s="190"/>
      <c r="X390" s="190"/>
      <c r="Y390" s="190"/>
      <c r="Z390" s="190"/>
    </row>
    <row r="391" spans="1:26" ht="38.65" customHeight="1" x14ac:dyDescent="0.15">
      <c r="A391" s="244">
        <v>347</v>
      </c>
      <c r="B391" s="202"/>
      <c r="C391" s="202"/>
      <c r="D391" s="205"/>
      <c r="E391" s="205"/>
      <c r="F391" s="205"/>
      <c r="G391" s="205"/>
      <c r="H391" s="205"/>
      <c r="I391" s="205"/>
      <c r="J391" s="219"/>
      <c r="K391" s="205"/>
      <c r="L391" s="245"/>
      <c r="M391" s="321"/>
      <c r="N391" s="321"/>
      <c r="O391" s="190"/>
      <c r="P391" s="190"/>
      <c r="Q391" s="190"/>
      <c r="R391" s="190"/>
      <c r="S391" s="190"/>
      <c r="T391" s="190"/>
      <c r="U391" s="190"/>
      <c r="V391" s="190"/>
      <c r="W391" s="190"/>
      <c r="X391" s="190"/>
      <c r="Y391" s="190"/>
      <c r="Z391" s="190"/>
    </row>
    <row r="392" spans="1:26" ht="38.65" customHeight="1" x14ac:dyDescent="0.15">
      <c r="A392" s="244">
        <v>348</v>
      </c>
      <c r="B392" s="202"/>
      <c r="C392" s="202"/>
      <c r="D392" s="205"/>
      <c r="E392" s="205"/>
      <c r="F392" s="205"/>
      <c r="G392" s="205"/>
      <c r="H392" s="205"/>
      <c r="I392" s="205"/>
      <c r="J392" s="219"/>
      <c r="K392" s="205"/>
      <c r="L392" s="245"/>
      <c r="M392" s="321"/>
      <c r="N392" s="321"/>
      <c r="O392" s="190"/>
      <c r="P392" s="190"/>
      <c r="Q392" s="190"/>
      <c r="R392" s="190"/>
      <c r="S392" s="190"/>
      <c r="T392" s="190"/>
      <c r="U392" s="190"/>
      <c r="V392" s="190"/>
      <c r="W392" s="190"/>
      <c r="X392" s="190"/>
      <c r="Y392" s="190"/>
      <c r="Z392" s="190"/>
    </row>
    <row r="393" spans="1:26" ht="38.65" customHeight="1" x14ac:dyDescent="0.15">
      <c r="A393" s="244">
        <v>349</v>
      </c>
      <c r="B393" s="202"/>
      <c r="C393" s="202"/>
      <c r="D393" s="205"/>
      <c r="E393" s="205"/>
      <c r="F393" s="205"/>
      <c r="G393" s="205"/>
      <c r="H393" s="205"/>
      <c r="I393" s="205"/>
      <c r="J393" s="219"/>
      <c r="K393" s="205"/>
      <c r="L393" s="245"/>
      <c r="M393" s="321"/>
      <c r="N393" s="321"/>
      <c r="O393" s="190"/>
      <c r="P393" s="190"/>
      <c r="Q393" s="190"/>
      <c r="R393" s="190"/>
      <c r="S393" s="190"/>
      <c r="T393" s="190"/>
      <c r="U393" s="190"/>
      <c r="V393" s="190"/>
      <c r="W393" s="190"/>
      <c r="X393" s="190"/>
      <c r="Y393" s="190"/>
      <c r="Z393" s="190"/>
    </row>
    <row r="394" spans="1:26" ht="38.65" customHeight="1" x14ac:dyDescent="0.15">
      <c r="A394" s="244">
        <v>350</v>
      </c>
      <c r="B394" s="202"/>
      <c r="C394" s="202"/>
      <c r="D394" s="205"/>
      <c r="E394" s="205"/>
      <c r="F394" s="205"/>
      <c r="G394" s="205"/>
      <c r="H394" s="205"/>
      <c r="I394" s="205"/>
      <c r="J394" s="219"/>
      <c r="K394" s="205"/>
      <c r="L394" s="245"/>
      <c r="M394" s="321"/>
      <c r="N394" s="321"/>
      <c r="O394" s="190"/>
      <c r="P394" s="190"/>
      <c r="Q394" s="190"/>
      <c r="R394" s="190"/>
      <c r="S394" s="190"/>
      <c r="T394" s="190"/>
      <c r="U394" s="190"/>
      <c r="V394" s="190"/>
      <c r="W394" s="190"/>
      <c r="X394" s="190"/>
      <c r="Y394" s="190"/>
      <c r="Z394" s="190"/>
    </row>
    <row r="395" spans="1:26" ht="38.65" customHeight="1" x14ac:dyDescent="0.15">
      <c r="A395" s="244">
        <v>351</v>
      </c>
      <c r="B395" s="202"/>
      <c r="C395" s="202"/>
      <c r="D395" s="205"/>
      <c r="E395" s="205"/>
      <c r="F395" s="205"/>
      <c r="G395" s="205"/>
      <c r="H395" s="205"/>
      <c r="I395" s="205"/>
      <c r="J395" s="219"/>
      <c r="K395" s="205"/>
      <c r="L395" s="245"/>
      <c r="M395" s="321"/>
      <c r="N395" s="321"/>
      <c r="O395" s="190"/>
      <c r="P395" s="190"/>
      <c r="Q395" s="190"/>
      <c r="R395" s="190"/>
      <c r="S395" s="190"/>
      <c r="T395" s="190"/>
      <c r="U395" s="190"/>
      <c r="V395" s="190"/>
      <c r="W395" s="190"/>
      <c r="X395" s="190"/>
      <c r="Y395" s="190"/>
      <c r="Z395" s="190"/>
    </row>
    <row r="396" spans="1:26" ht="38.65" customHeight="1" thickBot="1" x14ac:dyDescent="0.2">
      <c r="A396" s="244">
        <v>352</v>
      </c>
      <c r="B396" s="202"/>
      <c r="C396" s="202"/>
      <c r="D396" s="205"/>
      <c r="E396" s="205"/>
      <c r="F396" s="205"/>
      <c r="G396" s="205"/>
      <c r="H396" s="205"/>
      <c r="I396" s="205"/>
      <c r="J396" s="219"/>
      <c r="K396" s="205"/>
      <c r="L396" s="245"/>
      <c r="M396" s="321"/>
      <c r="N396" s="321"/>
      <c r="O396" s="190"/>
      <c r="P396" s="190"/>
      <c r="Q396" s="190"/>
      <c r="R396" s="190"/>
      <c r="S396" s="190"/>
      <c r="T396" s="190"/>
      <c r="U396" s="190"/>
      <c r="V396" s="190"/>
      <c r="W396" s="190"/>
      <c r="X396" s="190"/>
      <c r="Y396" s="190"/>
      <c r="Z396" s="190"/>
    </row>
    <row r="397" spans="1:26" ht="38.65" customHeight="1" x14ac:dyDescent="0.15">
      <c r="A397" s="341" t="s">
        <v>123</v>
      </c>
      <c r="B397" s="322" t="s">
        <v>127</v>
      </c>
      <c r="C397" s="322" t="s">
        <v>336</v>
      </c>
      <c r="D397" s="322" t="s">
        <v>286</v>
      </c>
      <c r="E397" s="322" t="s">
        <v>287</v>
      </c>
      <c r="F397" s="322"/>
      <c r="G397" s="222" t="s">
        <v>288</v>
      </c>
      <c r="H397" s="322" t="s">
        <v>289</v>
      </c>
      <c r="I397" s="322"/>
      <c r="J397" s="322"/>
      <c r="K397" s="322" t="s">
        <v>295</v>
      </c>
      <c r="L397" s="344"/>
      <c r="M397" s="320"/>
      <c r="N397" s="320"/>
      <c r="O397" s="190"/>
      <c r="P397" s="190"/>
      <c r="Q397" s="190"/>
      <c r="R397" s="190"/>
      <c r="S397" s="190"/>
      <c r="T397" s="190"/>
      <c r="U397" s="190"/>
      <c r="V397" s="190"/>
      <c r="W397" s="190"/>
      <c r="X397" s="190"/>
      <c r="Y397" s="190"/>
      <c r="Z397" s="190"/>
    </row>
    <row r="398" spans="1:26" ht="38.65" customHeight="1" thickBot="1" x14ac:dyDescent="0.2">
      <c r="A398" s="342"/>
      <c r="B398" s="325"/>
      <c r="C398" s="325"/>
      <c r="D398" s="325"/>
      <c r="E398" s="223" t="s">
        <v>290</v>
      </c>
      <c r="F398" s="223" t="s">
        <v>291</v>
      </c>
      <c r="G398" s="223" t="s">
        <v>296</v>
      </c>
      <c r="H398" s="223" t="s">
        <v>292</v>
      </c>
      <c r="I398" s="223" t="s">
        <v>293</v>
      </c>
      <c r="J398" s="223" t="s">
        <v>294</v>
      </c>
      <c r="K398" s="223" t="s">
        <v>319</v>
      </c>
      <c r="L398" s="248" t="s">
        <v>320</v>
      </c>
      <c r="M398" s="320"/>
      <c r="N398" s="320"/>
      <c r="O398" s="190"/>
      <c r="P398" s="190"/>
      <c r="Q398" s="190"/>
      <c r="R398" s="190"/>
      <c r="S398" s="190"/>
      <c r="T398" s="190"/>
      <c r="U398" s="190"/>
      <c r="V398" s="190"/>
      <c r="W398" s="190"/>
      <c r="X398" s="190"/>
      <c r="Y398" s="190"/>
      <c r="Z398" s="190"/>
    </row>
    <row r="399" spans="1:26" ht="38.65" customHeight="1" x14ac:dyDescent="0.15">
      <c r="A399" s="244">
        <v>353</v>
      </c>
      <c r="B399" s="202"/>
      <c r="C399" s="202"/>
      <c r="D399" s="205"/>
      <c r="E399" s="205"/>
      <c r="F399" s="205"/>
      <c r="G399" s="205"/>
      <c r="H399" s="205"/>
      <c r="I399" s="205"/>
      <c r="J399" s="219"/>
      <c r="K399" s="205"/>
      <c r="L399" s="245"/>
      <c r="M399" s="321"/>
      <c r="N399" s="321"/>
      <c r="O399" s="190"/>
      <c r="P399" s="190"/>
      <c r="Q399" s="190"/>
      <c r="R399" s="190"/>
      <c r="S399" s="190"/>
      <c r="T399" s="190"/>
      <c r="U399" s="190"/>
      <c r="V399" s="190"/>
      <c r="W399" s="190"/>
      <c r="X399" s="190"/>
      <c r="Y399" s="190"/>
      <c r="Z399" s="190"/>
    </row>
    <row r="400" spans="1:26" ht="38.65" customHeight="1" x14ac:dyDescent="0.15">
      <c r="A400" s="244">
        <v>354</v>
      </c>
      <c r="B400" s="202"/>
      <c r="C400" s="202"/>
      <c r="D400" s="205"/>
      <c r="E400" s="205"/>
      <c r="F400" s="205"/>
      <c r="G400" s="205"/>
      <c r="H400" s="205"/>
      <c r="I400" s="205"/>
      <c r="J400" s="219"/>
      <c r="K400" s="205"/>
      <c r="L400" s="245"/>
      <c r="M400" s="321"/>
      <c r="N400" s="321"/>
      <c r="O400" s="190"/>
      <c r="P400" s="190"/>
      <c r="Q400" s="190"/>
      <c r="R400" s="190"/>
      <c r="S400" s="190"/>
      <c r="T400" s="190"/>
      <c r="U400" s="190"/>
      <c r="V400" s="190"/>
      <c r="W400" s="190"/>
      <c r="X400" s="190"/>
      <c r="Y400" s="190"/>
      <c r="Z400" s="190"/>
    </row>
    <row r="401" spans="1:26" ht="38.65" customHeight="1" x14ac:dyDescent="0.15">
      <c r="A401" s="244">
        <v>355</v>
      </c>
      <c r="B401" s="202"/>
      <c r="C401" s="202"/>
      <c r="D401" s="205"/>
      <c r="E401" s="205"/>
      <c r="F401" s="205"/>
      <c r="G401" s="205"/>
      <c r="H401" s="205"/>
      <c r="I401" s="205"/>
      <c r="J401" s="219"/>
      <c r="K401" s="205"/>
      <c r="L401" s="245"/>
      <c r="M401" s="321"/>
      <c r="N401" s="321"/>
      <c r="O401" s="190"/>
      <c r="P401" s="190"/>
      <c r="Q401" s="190"/>
      <c r="R401" s="190"/>
      <c r="S401" s="190"/>
      <c r="T401" s="190"/>
      <c r="U401" s="190"/>
      <c r="V401" s="190"/>
      <c r="W401" s="190"/>
      <c r="X401" s="190"/>
      <c r="Y401" s="190"/>
      <c r="Z401" s="190"/>
    </row>
    <row r="402" spans="1:26" ht="38.65" customHeight="1" x14ac:dyDescent="0.15">
      <c r="A402" s="244">
        <v>356</v>
      </c>
      <c r="B402" s="202"/>
      <c r="C402" s="202"/>
      <c r="D402" s="205"/>
      <c r="E402" s="205"/>
      <c r="F402" s="205"/>
      <c r="G402" s="205"/>
      <c r="H402" s="205"/>
      <c r="I402" s="205"/>
      <c r="J402" s="219"/>
      <c r="K402" s="205"/>
      <c r="L402" s="245"/>
      <c r="M402" s="321"/>
      <c r="N402" s="321"/>
      <c r="O402" s="190"/>
      <c r="P402" s="190"/>
      <c r="Q402" s="190"/>
      <c r="R402" s="190"/>
      <c r="S402" s="190"/>
      <c r="T402" s="190"/>
      <c r="U402" s="190"/>
      <c r="V402" s="190"/>
      <c r="W402" s="190"/>
      <c r="X402" s="190"/>
      <c r="Y402" s="190"/>
      <c r="Z402" s="190"/>
    </row>
    <row r="403" spans="1:26" ht="38.65" customHeight="1" x14ac:dyDescent="0.15">
      <c r="A403" s="244">
        <v>357</v>
      </c>
      <c r="B403" s="202"/>
      <c r="C403" s="202"/>
      <c r="D403" s="205"/>
      <c r="E403" s="205"/>
      <c r="F403" s="205"/>
      <c r="G403" s="205"/>
      <c r="H403" s="205"/>
      <c r="I403" s="205"/>
      <c r="J403" s="219"/>
      <c r="K403" s="205"/>
      <c r="L403" s="245"/>
      <c r="M403" s="321"/>
      <c r="N403" s="321"/>
      <c r="O403" s="190"/>
      <c r="P403" s="190"/>
      <c r="Q403" s="190"/>
      <c r="R403" s="190"/>
      <c r="S403" s="190"/>
      <c r="T403" s="190"/>
      <c r="U403" s="190"/>
      <c r="V403" s="190"/>
      <c r="W403" s="190"/>
      <c r="X403" s="190"/>
      <c r="Y403" s="190"/>
      <c r="Z403" s="190"/>
    </row>
    <row r="404" spans="1:26" ht="38.65" customHeight="1" x14ac:dyDescent="0.15">
      <c r="A404" s="244">
        <v>358</v>
      </c>
      <c r="B404" s="202"/>
      <c r="C404" s="202"/>
      <c r="D404" s="205"/>
      <c r="E404" s="205"/>
      <c r="F404" s="205"/>
      <c r="G404" s="205"/>
      <c r="H404" s="205"/>
      <c r="I404" s="205"/>
      <c r="J404" s="219"/>
      <c r="K404" s="205"/>
      <c r="L404" s="245"/>
      <c r="M404" s="321"/>
      <c r="N404" s="321"/>
      <c r="O404" s="190"/>
      <c r="P404" s="190"/>
      <c r="Q404" s="190"/>
      <c r="R404" s="190"/>
      <c r="S404" s="190"/>
      <c r="T404" s="190"/>
      <c r="U404" s="190"/>
      <c r="V404" s="190"/>
      <c r="W404" s="190"/>
      <c r="X404" s="190"/>
      <c r="Y404" s="190"/>
      <c r="Z404" s="190"/>
    </row>
    <row r="405" spans="1:26" ht="38.65" customHeight="1" x14ac:dyDescent="0.15">
      <c r="A405" s="244">
        <v>359</v>
      </c>
      <c r="B405" s="202"/>
      <c r="C405" s="202"/>
      <c r="D405" s="205"/>
      <c r="E405" s="205"/>
      <c r="F405" s="205"/>
      <c r="G405" s="205"/>
      <c r="H405" s="205"/>
      <c r="I405" s="205"/>
      <c r="J405" s="219"/>
      <c r="K405" s="205"/>
      <c r="L405" s="245"/>
      <c r="M405" s="321"/>
      <c r="N405" s="321"/>
      <c r="O405" s="190"/>
      <c r="P405" s="190"/>
      <c r="Q405" s="190"/>
      <c r="R405" s="190"/>
      <c r="S405" s="190"/>
      <c r="T405" s="190"/>
      <c r="U405" s="190"/>
      <c r="V405" s="190"/>
      <c r="W405" s="190"/>
      <c r="X405" s="190"/>
      <c r="Y405" s="190"/>
      <c r="Z405" s="190"/>
    </row>
    <row r="406" spans="1:26" ht="38.65" customHeight="1" x14ac:dyDescent="0.15">
      <c r="A406" s="244">
        <v>360</v>
      </c>
      <c r="B406" s="202"/>
      <c r="C406" s="202"/>
      <c r="D406" s="205"/>
      <c r="E406" s="205"/>
      <c r="F406" s="205"/>
      <c r="G406" s="205"/>
      <c r="H406" s="205"/>
      <c r="I406" s="205"/>
      <c r="J406" s="219"/>
      <c r="K406" s="205"/>
      <c r="L406" s="245"/>
      <c r="M406" s="321"/>
      <c r="N406" s="321"/>
      <c r="O406" s="190"/>
      <c r="P406" s="190"/>
      <c r="Q406" s="190"/>
      <c r="R406" s="190"/>
      <c r="S406" s="190"/>
      <c r="T406" s="190"/>
      <c r="U406" s="190"/>
      <c r="V406" s="190"/>
      <c r="W406" s="190"/>
      <c r="X406" s="190"/>
      <c r="Y406" s="190"/>
      <c r="Z406" s="190"/>
    </row>
    <row r="407" spans="1:26" ht="38.65" customHeight="1" x14ac:dyDescent="0.15">
      <c r="A407" s="244">
        <v>361</v>
      </c>
      <c r="B407" s="202"/>
      <c r="C407" s="202"/>
      <c r="D407" s="205"/>
      <c r="E407" s="205"/>
      <c r="F407" s="205"/>
      <c r="G407" s="205"/>
      <c r="H407" s="205"/>
      <c r="I407" s="205"/>
      <c r="J407" s="219"/>
      <c r="K407" s="205"/>
      <c r="L407" s="245"/>
      <c r="M407" s="321"/>
      <c r="N407" s="321"/>
      <c r="O407" s="190"/>
      <c r="P407" s="190"/>
      <c r="Q407" s="190"/>
      <c r="R407" s="190"/>
      <c r="S407" s="190"/>
      <c r="T407" s="190"/>
      <c r="U407" s="190"/>
      <c r="V407" s="190"/>
      <c r="W407" s="190"/>
      <c r="X407" s="190"/>
      <c r="Y407" s="190"/>
      <c r="Z407" s="190"/>
    </row>
    <row r="408" spans="1:26" ht="38.65" customHeight="1" x14ac:dyDescent="0.15">
      <c r="A408" s="244">
        <v>362</v>
      </c>
      <c r="B408" s="202"/>
      <c r="C408" s="202"/>
      <c r="D408" s="205"/>
      <c r="E408" s="205"/>
      <c r="F408" s="205"/>
      <c r="G408" s="205"/>
      <c r="H408" s="205"/>
      <c r="I408" s="205"/>
      <c r="J408" s="219"/>
      <c r="K408" s="205"/>
      <c r="L408" s="245"/>
      <c r="M408" s="321"/>
      <c r="N408" s="321"/>
      <c r="O408" s="190"/>
      <c r="P408" s="190"/>
      <c r="Q408" s="190"/>
      <c r="R408" s="190"/>
      <c r="S408" s="190"/>
      <c r="T408" s="190"/>
      <c r="U408" s="190"/>
      <c r="V408" s="190"/>
      <c r="W408" s="190"/>
      <c r="X408" s="190"/>
      <c r="Y408" s="190"/>
      <c r="Z408" s="190"/>
    </row>
    <row r="409" spans="1:26" ht="38.65" customHeight="1" x14ac:dyDescent="0.15">
      <c r="A409" s="244">
        <v>363</v>
      </c>
      <c r="B409" s="202"/>
      <c r="C409" s="202"/>
      <c r="D409" s="205"/>
      <c r="E409" s="205"/>
      <c r="F409" s="205"/>
      <c r="G409" s="205"/>
      <c r="H409" s="205"/>
      <c r="I409" s="205"/>
      <c r="J409" s="219"/>
      <c r="K409" s="205"/>
      <c r="L409" s="245"/>
      <c r="M409" s="321"/>
      <c r="N409" s="321"/>
      <c r="O409" s="190"/>
      <c r="P409" s="190"/>
      <c r="Q409" s="190"/>
      <c r="R409" s="190"/>
      <c r="S409" s="190"/>
      <c r="T409" s="190"/>
      <c r="U409" s="190"/>
      <c r="V409" s="190"/>
      <c r="W409" s="190"/>
      <c r="X409" s="190"/>
      <c r="Y409" s="190"/>
      <c r="Z409" s="190"/>
    </row>
    <row r="410" spans="1:26" ht="38.65" customHeight="1" x14ac:dyDescent="0.15">
      <c r="A410" s="244">
        <v>364</v>
      </c>
      <c r="B410" s="202"/>
      <c r="C410" s="202"/>
      <c r="D410" s="205"/>
      <c r="E410" s="205"/>
      <c r="F410" s="205"/>
      <c r="G410" s="205"/>
      <c r="H410" s="205"/>
      <c r="I410" s="205"/>
      <c r="J410" s="219"/>
      <c r="K410" s="205"/>
      <c r="L410" s="245"/>
      <c r="M410" s="321"/>
      <c r="N410" s="321"/>
      <c r="O410" s="190"/>
      <c r="P410" s="190"/>
      <c r="Q410" s="190"/>
      <c r="R410" s="190"/>
      <c r="S410" s="190"/>
      <c r="T410" s="190"/>
      <c r="U410" s="190"/>
      <c r="V410" s="190"/>
      <c r="W410" s="190"/>
      <c r="X410" s="190"/>
      <c r="Y410" s="190"/>
      <c r="Z410" s="190"/>
    </row>
    <row r="411" spans="1:26" ht="38.65" customHeight="1" x14ac:dyDescent="0.15">
      <c r="A411" s="244">
        <v>365</v>
      </c>
      <c r="B411" s="202"/>
      <c r="C411" s="202"/>
      <c r="D411" s="205"/>
      <c r="E411" s="205"/>
      <c r="F411" s="205"/>
      <c r="G411" s="205"/>
      <c r="H411" s="205"/>
      <c r="I411" s="205"/>
      <c r="J411" s="219"/>
      <c r="K411" s="205"/>
      <c r="L411" s="245"/>
      <c r="M411" s="321"/>
      <c r="N411" s="321"/>
      <c r="O411" s="190"/>
      <c r="P411" s="190"/>
      <c r="Q411" s="190"/>
      <c r="R411" s="190"/>
      <c r="S411" s="190"/>
      <c r="T411" s="190"/>
      <c r="U411" s="190"/>
      <c r="V411" s="190"/>
      <c r="W411" s="190"/>
      <c r="X411" s="190"/>
      <c r="Y411" s="190"/>
      <c r="Z411" s="190"/>
    </row>
    <row r="412" spans="1:26" ht="38.65" customHeight="1" x14ac:dyDescent="0.15">
      <c r="A412" s="244">
        <v>366</v>
      </c>
      <c r="B412" s="202"/>
      <c r="C412" s="202"/>
      <c r="D412" s="205"/>
      <c r="E412" s="205"/>
      <c r="F412" s="205"/>
      <c r="G412" s="205"/>
      <c r="H412" s="205"/>
      <c r="I412" s="205"/>
      <c r="J412" s="219"/>
      <c r="K412" s="205"/>
      <c r="L412" s="245"/>
      <c r="M412" s="321"/>
      <c r="N412" s="321"/>
      <c r="O412" s="190"/>
      <c r="P412" s="190"/>
      <c r="Q412" s="190"/>
      <c r="R412" s="190"/>
      <c r="S412" s="190"/>
      <c r="T412" s="190"/>
      <c r="U412" s="190"/>
      <c r="V412" s="190"/>
      <c r="W412" s="190"/>
      <c r="X412" s="190"/>
      <c r="Y412" s="190"/>
      <c r="Z412" s="190"/>
    </row>
    <row r="413" spans="1:26" ht="38.65" customHeight="1" x14ac:dyDescent="0.15">
      <c r="A413" s="244">
        <v>367</v>
      </c>
      <c r="B413" s="202"/>
      <c r="C413" s="202"/>
      <c r="D413" s="205"/>
      <c r="E413" s="205"/>
      <c r="F413" s="205"/>
      <c r="G413" s="205"/>
      <c r="H413" s="205"/>
      <c r="I413" s="205"/>
      <c r="J413" s="219"/>
      <c r="K413" s="205"/>
      <c r="L413" s="245"/>
      <c r="M413" s="321"/>
      <c r="N413" s="321"/>
      <c r="O413" s="190"/>
      <c r="P413" s="190"/>
      <c r="Q413" s="190"/>
      <c r="R413" s="190"/>
      <c r="S413" s="190"/>
      <c r="T413" s="190"/>
      <c r="U413" s="190"/>
      <c r="V413" s="190"/>
      <c r="W413" s="190"/>
      <c r="X413" s="190"/>
      <c r="Y413" s="190"/>
      <c r="Z413" s="190"/>
    </row>
    <row r="414" spans="1:26" ht="38.65" customHeight="1" x14ac:dyDescent="0.15">
      <c r="A414" s="244">
        <v>368</v>
      </c>
      <c r="B414" s="202"/>
      <c r="C414" s="202"/>
      <c r="D414" s="205"/>
      <c r="E414" s="205"/>
      <c r="F414" s="205"/>
      <c r="G414" s="205"/>
      <c r="H414" s="205"/>
      <c r="I414" s="205"/>
      <c r="J414" s="219"/>
      <c r="K414" s="205"/>
      <c r="L414" s="245"/>
      <c r="M414" s="321"/>
      <c r="N414" s="321"/>
      <c r="O414" s="190"/>
      <c r="P414" s="190"/>
      <c r="Q414" s="190"/>
      <c r="R414" s="190"/>
      <c r="S414" s="190"/>
      <c r="T414" s="190"/>
      <c r="U414" s="190"/>
      <c r="V414" s="190"/>
      <c r="W414" s="190"/>
      <c r="X414" s="190"/>
      <c r="Y414" s="190"/>
      <c r="Z414" s="190"/>
    </row>
    <row r="415" spans="1:26" ht="38.65" customHeight="1" x14ac:dyDescent="0.15">
      <c r="A415" s="244">
        <v>369</v>
      </c>
      <c r="B415" s="202"/>
      <c r="C415" s="202"/>
      <c r="D415" s="205"/>
      <c r="E415" s="205"/>
      <c r="F415" s="205"/>
      <c r="G415" s="205"/>
      <c r="H415" s="205"/>
      <c r="I415" s="205"/>
      <c r="J415" s="219"/>
      <c r="K415" s="205"/>
      <c r="L415" s="245"/>
      <c r="M415" s="321"/>
      <c r="N415" s="321"/>
      <c r="O415" s="190"/>
      <c r="P415" s="190"/>
      <c r="Q415" s="190"/>
      <c r="R415" s="190"/>
      <c r="S415" s="190"/>
      <c r="T415" s="190"/>
      <c r="U415" s="190"/>
      <c r="V415" s="190"/>
      <c r="W415" s="190"/>
      <c r="X415" s="190"/>
      <c r="Y415" s="190"/>
      <c r="Z415" s="190"/>
    </row>
    <row r="416" spans="1:26" ht="38.65" customHeight="1" x14ac:dyDescent="0.15">
      <c r="A416" s="244">
        <v>370</v>
      </c>
      <c r="B416" s="202"/>
      <c r="C416" s="202"/>
      <c r="D416" s="205"/>
      <c r="E416" s="205"/>
      <c r="F416" s="205"/>
      <c r="G416" s="205"/>
      <c r="H416" s="205"/>
      <c r="I416" s="205"/>
      <c r="J416" s="219"/>
      <c r="K416" s="205"/>
      <c r="L416" s="245"/>
      <c r="M416" s="321"/>
      <c r="N416" s="321"/>
      <c r="O416" s="190"/>
      <c r="P416" s="190"/>
      <c r="Q416" s="190"/>
      <c r="R416" s="190"/>
      <c r="S416" s="190"/>
      <c r="T416" s="190"/>
      <c r="U416" s="190"/>
      <c r="V416" s="190"/>
      <c r="W416" s="190"/>
      <c r="X416" s="190"/>
      <c r="Y416" s="190"/>
      <c r="Z416" s="190"/>
    </row>
    <row r="417" spans="1:26" ht="38.65" customHeight="1" x14ac:dyDescent="0.15">
      <c r="A417" s="244">
        <v>371</v>
      </c>
      <c r="B417" s="202"/>
      <c r="C417" s="202"/>
      <c r="D417" s="205"/>
      <c r="E417" s="205"/>
      <c r="F417" s="205"/>
      <c r="G417" s="205"/>
      <c r="H417" s="205"/>
      <c r="I417" s="205"/>
      <c r="J417" s="219"/>
      <c r="K417" s="205"/>
      <c r="L417" s="245"/>
      <c r="M417" s="321"/>
      <c r="N417" s="321"/>
      <c r="O417" s="190"/>
      <c r="P417" s="190"/>
      <c r="Q417" s="190"/>
      <c r="R417" s="190"/>
      <c r="S417" s="190"/>
      <c r="T417" s="190"/>
      <c r="U417" s="190"/>
      <c r="V417" s="190"/>
      <c r="W417" s="190"/>
      <c r="X417" s="190"/>
      <c r="Y417" s="190"/>
      <c r="Z417" s="190"/>
    </row>
    <row r="418" spans="1:26" ht="38.65" customHeight="1" thickBot="1" x14ac:dyDescent="0.2">
      <c r="A418" s="244">
        <v>372</v>
      </c>
      <c r="B418" s="202"/>
      <c r="C418" s="202"/>
      <c r="D418" s="205"/>
      <c r="E418" s="205"/>
      <c r="F418" s="205"/>
      <c r="G418" s="205"/>
      <c r="H418" s="205"/>
      <c r="I418" s="205"/>
      <c r="J418" s="219"/>
      <c r="K418" s="205"/>
      <c r="L418" s="245"/>
      <c r="M418" s="321"/>
      <c r="N418" s="321"/>
      <c r="O418" s="190"/>
      <c r="P418" s="190"/>
      <c r="Q418" s="190"/>
      <c r="R418" s="190"/>
      <c r="S418" s="190"/>
      <c r="T418" s="190"/>
      <c r="U418" s="190"/>
      <c r="V418" s="190"/>
      <c r="W418" s="190"/>
      <c r="X418" s="190"/>
      <c r="Y418" s="190"/>
      <c r="Z418" s="190"/>
    </row>
    <row r="419" spans="1:26" ht="38.65" customHeight="1" x14ac:dyDescent="0.15">
      <c r="A419" s="341" t="s">
        <v>123</v>
      </c>
      <c r="B419" s="322" t="s">
        <v>127</v>
      </c>
      <c r="C419" s="322" t="s">
        <v>336</v>
      </c>
      <c r="D419" s="322" t="s">
        <v>286</v>
      </c>
      <c r="E419" s="322" t="s">
        <v>287</v>
      </c>
      <c r="F419" s="322"/>
      <c r="G419" s="222" t="s">
        <v>288</v>
      </c>
      <c r="H419" s="322" t="s">
        <v>289</v>
      </c>
      <c r="I419" s="322"/>
      <c r="J419" s="322"/>
      <c r="K419" s="322" t="s">
        <v>295</v>
      </c>
      <c r="L419" s="344"/>
      <c r="M419" s="320"/>
      <c r="N419" s="320"/>
      <c r="O419" s="190"/>
      <c r="P419" s="190"/>
      <c r="Q419" s="190"/>
      <c r="R419" s="190"/>
      <c r="S419" s="190"/>
      <c r="T419" s="190"/>
      <c r="U419" s="190"/>
      <c r="V419" s="190"/>
      <c r="W419" s="190"/>
      <c r="X419" s="190"/>
      <c r="Y419" s="190"/>
      <c r="Z419" s="190"/>
    </row>
    <row r="420" spans="1:26" ht="38.65" customHeight="1" thickBot="1" x14ac:dyDescent="0.2">
      <c r="A420" s="342"/>
      <c r="B420" s="325"/>
      <c r="C420" s="325"/>
      <c r="D420" s="325"/>
      <c r="E420" s="223" t="s">
        <v>290</v>
      </c>
      <c r="F420" s="223" t="s">
        <v>291</v>
      </c>
      <c r="G420" s="223" t="s">
        <v>296</v>
      </c>
      <c r="H420" s="223" t="s">
        <v>292</v>
      </c>
      <c r="I420" s="223" t="s">
        <v>293</v>
      </c>
      <c r="J420" s="223" t="s">
        <v>294</v>
      </c>
      <c r="K420" s="223" t="s">
        <v>319</v>
      </c>
      <c r="L420" s="248" t="s">
        <v>320</v>
      </c>
      <c r="M420" s="320"/>
      <c r="N420" s="32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</row>
    <row r="421" spans="1:26" ht="38.65" customHeight="1" x14ac:dyDescent="0.15">
      <c r="A421" s="244">
        <v>373</v>
      </c>
      <c r="B421" s="202"/>
      <c r="C421" s="202"/>
      <c r="D421" s="205"/>
      <c r="E421" s="205"/>
      <c r="F421" s="205"/>
      <c r="G421" s="205"/>
      <c r="H421" s="205"/>
      <c r="I421" s="205"/>
      <c r="J421" s="219"/>
      <c r="K421" s="205"/>
      <c r="L421" s="245"/>
      <c r="M421" s="321"/>
      <c r="N421" s="321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</row>
    <row r="422" spans="1:26" ht="38.65" customHeight="1" x14ac:dyDescent="0.15">
      <c r="A422" s="244">
        <v>374</v>
      </c>
      <c r="B422" s="202"/>
      <c r="C422" s="202"/>
      <c r="D422" s="205"/>
      <c r="E422" s="205"/>
      <c r="F422" s="205"/>
      <c r="G422" s="205"/>
      <c r="H422" s="205"/>
      <c r="I422" s="205"/>
      <c r="J422" s="219"/>
      <c r="K422" s="205"/>
      <c r="L422" s="245"/>
      <c r="M422" s="321"/>
      <c r="N422" s="321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</row>
    <row r="423" spans="1:26" ht="38.65" customHeight="1" x14ac:dyDescent="0.15">
      <c r="A423" s="244">
        <v>375</v>
      </c>
      <c r="B423" s="202"/>
      <c r="C423" s="202"/>
      <c r="D423" s="205"/>
      <c r="E423" s="205"/>
      <c r="F423" s="205"/>
      <c r="G423" s="205"/>
      <c r="H423" s="205"/>
      <c r="I423" s="205"/>
      <c r="J423" s="219"/>
      <c r="K423" s="205"/>
      <c r="L423" s="245"/>
      <c r="M423" s="321"/>
      <c r="N423" s="321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</row>
    <row r="424" spans="1:26" ht="38.65" customHeight="1" x14ac:dyDescent="0.15">
      <c r="A424" s="244">
        <v>376</v>
      </c>
      <c r="B424" s="202"/>
      <c r="C424" s="202"/>
      <c r="D424" s="205"/>
      <c r="E424" s="205"/>
      <c r="F424" s="205"/>
      <c r="G424" s="205"/>
      <c r="H424" s="205"/>
      <c r="I424" s="205"/>
      <c r="J424" s="219"/>
      <c r="K424" s="205"/>
      <c r="L424" s="245"/>
      <c r="M424" s="321"/>
      <c r="N424" s="321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</row>
    <row r="425" spans="1:26" ht="38.65" customHeight="1" x14ac:dyDescent="0.15">
      <c r="A425" s="244">
        <v>377</v>
      </c>
      <c r="B425" s="202"/>
      <c r="C425" s="202"/>
      <c r="D425" s="205"/>
      <c r="E425" s="205"/>
      <c r="F425" s="205"/>
      <c r="G425" s="205"/>
      <c r="H425" s="205"/>
      <c r="I425" s="205"/>
      <c r="J425" s="219"/>
      <c r="K425" s="205"/>
      <c r="L425" s="245"/>
      <c r="M425" s="321"/>
      <c r="N425" s="321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</row>
    <row r="426" spans="1:26" ht="38.65" customHeight="1" x14ac:dyDescent="0.15">
      <c r="A426" s="244">
        <v>378</v>
      </c>
      <c r="B426" s="202"/>
      <c r="C426" s="202"/>
      <c r="D426" s="205"/>
      <c r="E426" s="205"/>
      <c r="F426" s="205"/>
      <c r="G426" s="205"/>
      <c r="H426" s="205"/>
      <c r="I426" s="205"/>
      <c r="J426" s="219"/>
      <c r="K426" s="205"/>
      <c r="L426" s="245"/>
      <c r="M426" s="321"/>
      <c r="N426" s="321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</row>
    <row r="427" spans="1:26" ht="38.65" customHeight="1" x14ac:dyDescent="0.15">
      <c r="A427" s="244">
        <v>379</v>
      </c>
      <c r="B427" s="202"/>
      <c r="C427" s="202"/>
      <c r="D427" s="205"/>
      <c r="E427" s="205"/>
      <c r="F427" s="205"/>
      <c r="G427" s="205"/>
      <c r="H427" s="205"/>
      <c r="I427" s="205"/>
      <c r="J427" s="219"/>
      <c r="K427" s="205"/>
      <c r="L427" s="245"/>
      <c r="M427" s="321"/>
      <c r="N427" s="321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</row>
    <row r="428" spans="1:26" ht="38.65" customHeight="1" x14ac:dyDescent="0.15">
      <c r="A428" s="244">
        <v>380</v>
      </c>
      <c r="B428" s="202"/>
      <c r="C428" s="202"/>
      <c r="D428" s="205"/>
      <c r="E428" s="205"/>
      <c r="F428" s="205"/>
      <c r="G428" s="205"/>
      <c r="H428" s="205"/>
      <c r="I428" s="205"/>
      <c r="J428" s="219"/>
      <c r="K428" s="205"/>
      <c r="L428" s="245"/>
      <c r="M428" s="321"/>
      <c r="N428" s="321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</row>
    <row r="429" spans="1:26" ht="38.65" customHeight="1" x14ac:dyDescent="0.15">
      <c r="A429" s="244">
        <v>381</v>
      </c>
      <c r="B429" s="202"/>
      <c r="C429" s="202"/>
      <c r="D429" s="205"/>
      <c r="E429" s="205"/>
      <c r="F429" s="205"/>
      <c r="G429" s="205"/>
      <c r="H429" s="205"/>
      <c r="I429" s="205"/>
      <c r="J429" s="219"/>
      <c r="K429" s="205"/>
      <c r="L429" s="245"/>
      <c r="M429" s="321"/>
      <c r="N429" s="321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</row>
    <row r="430" spans="1:26" ht="38.65" customHeight="1" x14ac:dyDescent="0.15">
      <c r="A430" s="244">
        <v>382</v>
      </c>
      <c r="B430" s="202"/>
      <c r="C430" s="202"/>
      <c r="D430" s="205"/>
      <c r="E430" s="205"/>
      <c r="F430" s="205"/>
      <c r="G430" s="205"/>
      <c r="H430" s="205"/>
      <c r="I430" s="205"/>
      <c r="J430" s="219"/>
      <c r="K430" s="205"/>
      <c r="L430" s="245"/>
      <c r="M430" s="321"/>
      <c r="N430" s="321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</row>
    <row r="431" spans="1:26" ht="38.65" customHeight="1" x14ac:dyDescent="0.15">
      <c r="A431" s="244">
        <v>383</v>
      </c>
      <c r="B431" s="202"/>
      <c r="C431" s="202"/>
      <c r="D431" s="205"/>
      <c r="E431" s="205"/>
      <c r="F431" s="205"/>
      <c r="G431" s="205"/>
      <c r="H431" s="205"/>
      <c r="I431" s="205"/>
      <c r="J431" s="219"/>
      <c r="K431" s="205"/>
      <c r="L431" s="245"/>
      <c r="M431" s="321"/>
      <c r="N431" s="321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</row>
    <row r="432" spans="1:26" ht="38.65" customHeight="1" x14ac:dyDescent="0.15">
      <c r="A432" s="244">
        <v>384</v>
      </c>
      <c r="B432" s="202"/>
      <c r="C432" s="202"/>
      <c r="D432" s="205"/>
      <c r="E432" s="205"/>
      <c r="F432" s="205"/>
      <c r="G432" s="205"/>
      <c r="H432" s="205"/>
      <c r="I432" s="205"/>
      <c r="J432" s="219"/>
      <c r="K432" s="205"/>
      <c r="L432" s="245"/>
      <c r="M432" s="321"/>
      <c r="N432" s="321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</row>
    <row r="433" spans="1:26" ht="38.65" customHeight="1" x14ac:dyDescent="0.15">
      <c r="A433" s="244">
        <v>385</v>
      </c>
      <c r="B433" s="202"/>
      <c r="C433" s="202"/>
      <c r="D433" s="205"/>
      <c r="E433" s="205"/>
      <c r="F433" s="205"/>
      <c r="G433" s="205"/>
      <c r="H433" s="205"/>
      <c r="I433" s="205"/>
      <c r="J433" s="219"/>
      <c r="K433" s="205"/>
      <c r="L433" s="245"/>
      <c r="M433" s="321"/>
      <c r="N433" s="321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</row>
    <row r="434" spans="1:26" ht="38.65" customHeight="1" x14ac:dyDescent="0.15">
      <c r="A434" s="244">
        <v>386</v>
      </c>
      <c r="B434" s="202"/>
      <c r="C434" s="202"/>
      <c r="D434" s="205"/>
      <c r="E434" s="205"/>
      <c r="F434" s="205"/>
      <c r="G434" s="205"/>
      <c r="H434" s="205"/>
      <c r="I434" s="205"/>
      <c r="J434" s="219"/>
      <c r="K434" s="205"/>
      <c r="L434" s="245"/>
      <c r="M434" s="321"/>
      <c r="N434" s="321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</row>
    <row r="435" spans="1:26" ht="38.65" customHeight="1" x14ac:dyDescent="0.15">
      <c r="A435" s="244">
        <v>387</v>
      </c>
      <c r="B435" s="202"/>
      <c r="C435" s="202"/>
      <c r="D435" s="205"/>
      <c r="E435" s="205"/>
      <c r="F435" s="205"/>
      <c r="G435" s="205"/>
      <c r="H435" s="205"/>
      <c r="I435" s="205"/>
      <c r="J435" s="219"/>
      <c r="K435" s="205"/>
      <c r="L435" s="245"/>
      <c r="M435" s="321"/>
      <c r="N435" s="321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</row>
    <row r="436" spans="1:26" ht="38.65" customHeight="1" x14ac:dyDescent="0.15">
      <c r="A436" s="244">
        <v>388</v>
      </c>
      <c r="B436" s="202"/>
      <c r="C436" s="202"/>
      <c r="D436" s="205"/>
      <c r="E436" s="205"/>
      <c r="F436" s="205"/>
      <c r="G436" s="205"/>
      <c r="H436" s="205"/>
      <c r="I436" s="205"/>
      <c r="J436" s="219"/>
      <c r="K436" s="205"/>
      <c r="L436" s="245"/>
      <c r="M436" s="321"/>
      <c r="N436" s="321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</row>
    <row r="437" spans="1:26" ht="38.65" customHeight="1" x14ac:dyDescent="0.15">
      <c r="A437" s="244">
        <v>389</v>
      </c>
      <c r="B437" s="202"/>
      <c r="C437" s="202"/>
      <c r="D437" s="205"/>
      <c r="E437" s="205"/>
      <c r="F437" s="205"/>
      <c r="G437" s="205"/>
      <c r="H437" s="205"/>
      <c r="I437" s="205"/>
      <c r="J437" s="219"/>
      <c r="K437" s="205"/>
      <c r="L437" s="245"/>
      <c r="M437" s="321"/>
      <c r="N437" s="321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</row>
    <row r="438" spans="1:26" ht="38.65" customHeight="1" x14ac:dyDescent="0.15">
      <c r="A438" s="244">
        <v>390</v>
      </c>
      <c r="B438" s="202"/>
      <c r="C438" s="202"/>
      <c r="D438" s="205"/>
      <c r="E438" s="205"/>
      <c r="F438" s="205"/>
      <c r="G438" s="205"/>
      <c r="H438" s="205"/>
      <c r="I438" s="205"/>
      <c r="J438" s="219"/>
      <c r="K438" s="205"/>
      <c r="L438" s="245"/>
      <c r="M438" s="321"/>
      <c r="N438" s="321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</row>
    <row r="439" spans="1:26" ht="38.65" customHeight="1" x14ac:dyDescent="0.15">
      <c r="A439" s="244">
        <v>391</v>
      </c>
      <c r="B439" s="202"/>
      <c r="C439" s="202"/>
      <c r="D439" s="205"/>
      <c r="E439" s="205"/>
      <c r="F439" s="205"/>
      <c r="G439" s="205"/>
      <c r="H439" s="205"/>
      <c r="I439" s="205"/>
      <c r="J439" s="219"/>
      <c r="K439" s="205"/>
      <c r="L439" s="245"/>
      <c r="M439" s="321"/>
      <c r="N439" s="321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</row>
    <row r="440" spans="1:26" ht="38.65" customHeight="1" thickBot="1" x14ac:dyDescent="0.2">
      <c r="A440" s="244">
        <v>392</v>
      </c>
      <c r="B440" s="202"/>
      <c r="C440" s="202"/>
      <c r="D440" s="205"/>
      <c r="E440" s="205"/>
      <c r="F440" s="205"/>
      <c r="G440" s="205"/>
      <c r="H440" s="205"/>
      <c r="I440" s="205"/>
      <c r="J440" s="219"/>
      <c r="K440" s="205"/>
      <c r="L440" s="245"/>
      <c r="M440" s="321"/>
      <c r="N440" s="321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</row>
    <row r="441" spans="1:26" ht="38.65" customHeight="1" x14ac:dyDescent="0.15">
      <c r="A441" s="341" t="s">
        <v>123</v>
      </c>
      <c r="B441" s="322" t="s">
        <v>127</v>
      </c>
      <c r="C441" s="322" t="s">
        <v>336</v>
      </c>
      <c r="D441" s="322" t="s">
        <v>286</v>
      </c>
      <c r="E441" s="322" t="s">
        <v>287</v>
      </c>
      <c r="F441" s="322"/>
      <c r="G441" s="222" t="s">
        <v>288</v>
      </c>
      <c r="H441" s="322" t="s">
        <v>289</v>
      </c>
      <c r="I441" s="322"/>
      <c r="J441" s="322"/>
      <c r="K441" s="322" t="s">
        <v>295</v>
      </c>
      <c r="L441" s="344"/>
      <c r="M441" s="320"/>
      <c r="N441" s="32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</row>
    <row r="442" spans="1:26" ht="38.65" customHeight="1" thickBot="1" x14ac:dyDescent="0.2">
      <c r="A442" s="342"/>
      <c r="B442" s="325"/>
      <c r="C442" s="325"/>
      <c r="D442" s="325"/>
      <c r="E442" s="223" t="s">
        <v>290</v>
      </c>
      <c r="F442" s="223" t="s">
        <v>291</v>
      </c>
      <c r="G442" s="223" t="s">
        <v>296</v>
      </c>
      <c r="H442" s="223" t="s">
        <v>292</v>
      </c>
      <c r="I442" s="223" t="s">
        <v>293</v>
      </c>
      <c r="J442" s="223" t="s">
        <v>294</v>
      </c>
      <c r="K442" s="223" t="s">
        <v>319</v>
      </c>
      <c r="L442" s="248" t="s">
        <v>320</v>
      </c>
      <c r="M442" s="320"/>
      <c r="N442" s="32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</row>
    <row r="443" spans="1:26" ht="38.65" customHeight="1" x14ac:dyDescent="0.15">
      <c r="A443" s="244">
        <v>393</v>
      </c>
      <c r="B443" s="202"/>
      <c r="C443" s="202"/>
      <c r="D443" s="205"/>
      <c r="E443" s="205"/>
      <c r="F443" s="205"/>
      <c r="G443" s="205"/>
      <c r="H443" s="205"/>
      <c r="I443" s="205"/>
      <c r="J443" s="219"/>
      <c r="K443" s="205"/>
      <c r="L443" s="245"/>
      <c r="M443" s="321"/>
      <c r="N443" s="321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</row>
    <row r="444" spans="1:26" ht="38.65" customHeight="1" x14ac:dyDescent="0.15">
      <c r="A444" s="244">
        <v>394</v>
      </c>
      <c r="B444" s="202"/>
      <c r="C444" s="202"/>
      <c r="D444" s="205"/>
      <c r="E444" s="205"/>
      <c r="F444" s="205"/>
      <c r="G444" s="205"/>
      <c r="H444" s="205"/>
      <c r="I444" s="205"/>
      <c r="J444" s="219"/>
      <c r="K444" s="205"/>
      <c r="L444" s="245"/>
      <c r="M444" s="321"/>
      <c r="N444" s="321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</row>
    <row r="445" spans="1:26" ht="38.65" customHeight="1" x14ac:dyDescent="0.15">
      <c r="A445" s="244">
        <v>395</v>
      </c>
      <c r="B445" s="202"/>
      <c r="C445" s="202"/>
      <c r="D445" s="205"/>
      <c r="E445" s="205"/>
      <c r="F445" s="205"/>
      <c r="G445" s="205"/>
      <c r="H445" s="205"/>
      <c r="I445" s="205"/>
      <c r="J445" s="219"/>
      <c r="K445" s="205"/>
      <c r="L445" s="245"/>
      <c r="M445" s="321"/>
      <c r="N445" s="321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</row>
    <row r="446" spans="1:26" ht="38.65" customHeight="1" x14ac:dyDescent="0.15">
      <c r="A446" s="244">
        <v>396</v>
      </c>
      <c r="B446" s="202"/>
      <c r="C446" s="202"/>
      <c r="D446" s="205"/>
      <c r="E446" s="205"/>
      <c r="F446" s="205"/>
      <c r="G446" s="205"/>
      <c r="H446" s="205"/>
      <c r="I446" s="205"/>
      <c r="J446" s="219"/>
      <c r="K446" s="205"/>
      <c r="L446" s="245"/>
      <c r="M446" s="321"/>
      <c r="N446" s="321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</row>
    <row r="447" spans="1:26" ht="38.65" customHeight="1" x14ac:dyDescent="0.15">
      <c r="A447" s="244">
        <v>397</v>
      </c>
      <c r="B447" s="202"/>
      <c r="C447" s="202"/>
      <c r="D447" s="205"/>
      <c r="E447" s="205"/>
      <c r="F447" s="205"/>
      <c r="G447" s="205"/>
      <c r="H447" s="205"/>
      <c r="I447" s="205"/>
      <c r="J447" s="219"/>
      <c r="K447" s="205"/>
      <c r="L447" s="245"/>
      <c r="M447" s="321"/>
      <c r="N447" s="321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</row>
    <row r="448" spans="1:26" ht="38.65" customHeight="1" x14ac:dyDescent="0.15">
      <c r="A448" s="244">
        <v>398</v>
      </c>
      <c r="B448" s="202"/>
      <c r="C448" s="202"/>
      <c r="D448" s="205"/>
      <c r="E448" s="205"/>
      <c r="F448" s="205"/>
      <c r="G448" s="205"/>
      <c r="H448" s="205"/>
      <c r="I448" s="205"/>
      <c r="J448" s="219"/>
      <c r="K448" s="205"/>
      <c r="L448" s="245"/>
      <c r="M448" s="321"/>
      <c r="N448" s="321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</row>
    <row r="449" spans="1:26" ht="38.65" customHeight="1" x14ac:dyDescent="0.15">
      <c r="A449" s="244">
        <v>399</v>
      </c>
      <c r="B449" s="202"/>
      <c r="C449" s="202"/>
      <c r="D449" s="205"/>
      <c r="E449" s="205"/>
      <c r="F449" s="205"/>
      <c r="G449" s="205"/>
      <c r="H449" s="205"/>
      <c r="I449" s="205"/>
      <c r="J449" s="219"/>
      <c r="K449" s="205"/>
      <c r="L449" s="245"/>
      <c r="M449" s="321"/>
      <c r="N449" s="321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</row>
    <row r="450" spans="1:26" ht="38.65" customHeight="1" x14ac:dyDescent="0.15">
      <c r="A450" s="244">
        <v>400</v>
      </c>
      <c r="B450" s="202"/>
      <c r="C450" s="202"/>
      <c r="D450" s="205"/>
      <c r="E450" s="205"/>
      <c r="F450" s="205"/>
      <c r="G450" s="205"/>
      <c r="H450" s="205"/>
      <c r="I450" s="205"/>
      <c r="J450" s="219"/>
      <c r="K450" s="205"/>
      <c r="L450" s="245"/>
      <c r="M450" s="321"/>
      <c r="N450" s="321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</row>
    <row r="451" spans="1:26" ht="38.65" customHeight="1" x14ac:dyDescent="0.15">
      <c r="A451" s="244">
        <v>401</v>
      </c>
      <c r="B451" s="202"/>
      <c r="C451" s="202"/>
      <c r="D451" s="205"/>
      <c r="E451" s="205"/>
      <c r="F451" s="205"/>
      <c r="G451" s="205"/>
      <c r="H451" s="205"/>
      <c r="I451" s="205"/>
      <c r="J451" s="219"/>
      <c r="K451" s="205"/>
      <c r="L451" s="245"/>
      <c r="M451" s="321"/>
      <c r="N451" s="321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</row>
    <row r="452" spans="1:26" ht="38.65" customHeight="1" x14ac:dyDescent="0.15">
      <c r="A452" s="244">
        <v>402</v>
      </c>
      <c r="B452" s="202"/>
      <c r="C452" s="202"/>
      <c r="D452" s="205"/>
      <c r="E452" s="205"/>
      <c r="F452" s="205"/>
      <c r="G452" s="205"/>
      <c r="H452" s="205"/>
      <c r="I452" s="205"/>
      <c r="J452" s="219"/>
      <c r="K452" s="205"/>
      <c r="L452" s="245"/>
      <c r="M452" s="321"/>
      <c r="N452" s="321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</row>
    <row r="453" spans="1:26" ht="38.65" customHeight="1" x14ac:dyDescent="0.15">
      <c r="A453" s="244">
        <v>403</v>
      </c>
      <c r="B453" s="202"/>
      <c r="C453" s="202"/>
      <c r="D453" s="205"/>
      <c r="E453" s="205"/>
      <c r="F453" s="205"/>
      <c r="G453" s="205"/>
      <c r="H453" s="205"/>
      <c r="I453" s="205"/>
      <c r="J453" s="219"/>
      <c r="K453" s="205"/>
      <c r="L453" s="245"/>
      <c r="M453" s="321"/>
      <c r="N453" s="321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</row>
    <row r="454" spans="1:26" ht="38.65" customHeight="1" x14ac:dyDescent="0.15">
      <c r="A454" s="244">
        <v>404</v>
      </c>
      <c r="B454" s="202"/>
      <c r="C454" s="202"/>
      <c r="D454" s="205"/>
      <c r="E454" s="205"/>
      <c r="F454" s="205"/>
      <c r="G454" s="205"/>
      <c r="H454" s="205"/>
      <c r="I454" s="205"/>
      <c r="J454" s="219"/>
      <c r="K454" s="205"/>
      <c r="L454" s="245"/>
      <c r="M454" s="321"/>
      <c r="N454" s="321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</row>
    <row r="455" spans="1:26" ht="38.65" customHeight="1" x14ac:dyDescent="0.15">
      <c r="A455" s="244">
        <v>405</v>
      </c>
      <c r="B455" s="202"/>
      <c r="C455" s="202"/>
      <c r="D455" s="205"/>
      <c r="E455" s="205"/>
      <c r="F455" s="205"/>
      <c r="G455" s="205"/>
      <c r="H455" s="205"/>
      <c r="I455" s="205"/>
      <c r="J455" s="219"/>
      <c r="K455" s="205"/>
      <c r="L455" s="245"/>
      <c r="M455" s="321"/>
      <c r="N455" s="321"/>
      <c r="O455" s="190"/>
      <c r="P455" s="190"/>
      <c r="Q455" s="190"/>
      <c r="R455" s="190"/>
      <c r="S455" s="190"/>
      <c r="T455" s="190"/>
      <c r="U455" s="190"/>
      <c r="V455" s="190"/>
      <c r="W455" s="190"/>
      <c r="X455" s="190"/>
      <c r="Y455" s="190"/>
      <c r="Z455" s="190"/>
    </row>
    <row r="456" spans="1:26" ht="38.65" customHeight="1" x14ac:dyDescent="0.15">
      <c r="A456" s="244">
        <v>406</v>
      </c>
      <c r="B456" s="202"/>
      <c r="C456" s="202"/>
      <c r="D456" s="205"/>
      <c r="E456" s="205"/>
      <c r="F456" s="205"/>
      <c r="G456" s="205"/>
      <c r="H456" s="205"/>
      <c r="I456" s="205"/>
      <c r="J456" s="219"/>
      <c r="K456" s="205"/>
      <c r="L456" s="245"/>
      <c r="M456" s="321"/>
      <c r="N456" s="321"/>
      <c r="O456" s="190"/>
      <c r="P456" s="190"/>
      <c r="Q456" s="190"/>
      <c r="R456" s="190"/>
      <c r="S456" s="190"/>
      <c r="T456" s="190"/>
      <c r="U456" s="190"/>
      <c r="V456" s="190"/>
      <c r="W456" s="190"/>
      <c r="X456" s="190"/>
      <c r="Y456" s="190"/>
      <c r="Z456" s="190"/>
    </row>
    <row r="457" spans="1:26" ht="38.65" customHeight="1" x14ac:dyDescent="0.15">
      <c r="A457" s="244">
        <v>407</v>
      </c>
      <c r="B457" s="202"/>
      <c r="C457" s="202"/>
      <c r="D457" s="205"/>
      <c r="E457" s="205"/>
      <c r="F457" s="205"/>
      <c r="G457" s="205"/>
      <c r="H457" s="205"/>
      <c r="I457" s="205"/>
      <c r="J457" s="219"/>
      <c r="K457" s="205"/>
      <c r="L457" s="245"/>
      <c r="M457" s="321"/>
      <c r="N457" s="321"/>
      <c r="O457" s="190"/>
      <c r="P457" s="190"/>
      <c r="Q457" s="190"/>
      <c r="R457" s="190"/>
      <c r="S457" s="190"/>
      <c r="T457" s="190"/>
      <c r="U457" s="190"/>
      <c r="V457" s="190"/>
      <c r="W457" s="190"/>
      <c r="X457" s="190"/>
      <c r="Y457" s="190"/>
      <c r="Z457" s="190"/>
    </row>
    <row r="458" spans="1:26" ht="38.65" customHeight="1" x14ac:dyDescent="0.15">
      <c r="A458" s="244">
        <v>408</v>
      </c>
      <c r="B458" s="202"/>
      <c r="C458" s="202"/>
      <c r="D458" s="205"/>
      <c r="E458" s="205"/>
      <c r="F458" s="205"/>
      <c r="G458" s="205"/>
      <c r="H458" s="205"/>
      <c r="I458" s="205"/>
      <c r="J458" s="219"/>
      <c r="K458" s="205"/>
      <c r="L458" s="245"/>
      <c r="M458" s="321"/>
      <c r="N458" s="321"/>
      <c r="O458" s="190"/>
      <c r="P458" s="190"/>
      <c r="Q458" s="190"/>
      <c r="R458" s="190"/>
      <c r="S458" s="190"/>
      <c r="T458" s="190"/>
      <c r="U458" s="190"/>
      <c r="V458" s="190"/>
      <c r="W458" s="190"/>
      <c r="X458" s="190"/>
      <c r="Y458" s="190"/>
      <c r="Z458" s="190"/>
    </row>
    <row r="459" spans="1:26" ht="38.65" customHeight="1" x14ac:dyDescent="0.15">
      <c r="A459" s="244">
        <v>409</v>
      </c>
      <c r="B459" s="202"/>
      <c r="C459" s="202"/>
      <c r="D459" s="205"/>
      <c r="E459" s="205"/>
      <c r="F459" s="205"/>
      <c r="G459" s="205"/>
      <c r="H459" s="205"/>
      <c r="I459" s="205"/>
      <c r="J459" s="219"/>
      <c r="K459" s="205"/>
      <c r="L459" s="245"/>
      <c r="M459" s="321"/>
      <c r="N459" s="321"/>
    </row>
    <row r="460" spans="1:26" ht="38.65" customHeight="1" x14ac:dyDescent="0.15">
      <c r="A460" s="244">
        <v>410</v>
      </c>
      <c r="B460" s="202"/>
      <c r="C460" s="202"/>
      <c r="D460" s="205"/>
      <c r="E460" s="205"/>
      <c r="F460" s="205"/>
      <c r="G460" s="205"/>
      <c r="H460" s="205"/>
      <c r="I460" s="205"/>
      <c r="J460" s="219"/>
      <c r="K460" s="205"/>
      <c r="L460" s="245"/>
      <c r="M460" s="321"/>
      <c r="N460" s="321"/>
    </row>
    <row r="461" spans="1:26" ht="38.65" customHeight="1" x14ac:dyDescent="0.15">
      <c r="A461" s="244">
        <v>411</v>
      </c>
      <c r="B461" s="202"/>
      <c r="C461" s="202"/>
      <c r="D461" s="205"/>
      <c r="E461" s="205"/>
      <c r="F461" s="205"/>
      <c r="G461" s="205"/>
      <c r="H461" s="205"/>
      <c r="I461" s="205"/>
      <c r="J461" s="219"/>
      <c r="K461" s="205"/>
      <c r="L461" s="245"/>
      <c r="M461" s="321"/>
      <c r="N461" s="321"/>
    </row>
    <row r="462" spans="1:26" ht="38.65" customHeight="1" thickBot="1" x14ac:dyDescent="0.2">
      <c r="A462" s="249">
        <v>412</v>
      </c>
      <c r="B462" s="250"/>
      <c r="C462" s="250"/>
      <c r="D462" s="251"/>
      <c r="E462" s="251"/>
      <c r="F462" s="251"/>
      <c r="G462" s="251"/>
      <c r="H462" s="251"/>
      <c r="I462" s="251"/>
      <c r="J462" s="251"/>
      <c r="K462" s="251"/>
      <c r="L462" s="252"/>
      <c r="M462" s="321"/>
      <c r="N462" s="321"/>
    </row>
    <row r="463" spans="1:26" ht="38.65" customHeight="1" x14ac:dyDescent="0.15">
      <c r="E463" s="190"/>
    </row>
    <row r="464" spans="1:26" ht="38.65" customHeight="1" x14ac:dyDescent="0.15">
      <c r="E464" s="190"/>
    </row>
    <row r="465" spans="5:5" ht="38.65" customHeight="1" x14ac:dyDescent="0.15">
      <c r="E465" s="190"/>
    </row>
    <row r="466" spans="5:5" ht="38.65" customHeight="1" x14ac:dyDescent="0.15">
      <c r="E466" s="190"/>
    </row>
    <row r="467" spans="5:5" ht="38.65" customHeight="1" x14ac:dyDescent="0.15">
      <c r="E467" s="190"/>
    </row>
    <row r="468" spans="5:5" ht="38.65" customHeight="1" x14ac:dyDescent="0.15">
      <c r="E468" s="190"/>
    </row>
    <row r="469" spans="5:5" ht="38.65" customHeight="1" x14ac:dyDescent="0.15">
      <c r="E469" s="190"/>
    </row>
    <row r="470" spans="5:5" ht="38.65" customHeight="1" x14ac:dyDescent="0.15">
      <c r="E470" s="190"/>
    </row>
    <row r="471" spans="5:5" ht="38.65" customHeight="1" x14ac:dyDescent="0.15">
      <c r="E471" s="190"/>
    </row>
    <row r="472" spans="5:5" ht="38.65" customHeight="1" x14ac:dyDescent="0.15">
      <c r="E472" s="190"/>
    </row>
    <row r="473" spans="5:5" ht="38.65" customHeight="1" x14ac:dyDescent="0.15">
      <c r="E473" s="190"/>
    </row>
    <row r="474" spans="5:5" ht="38.65" customHeight="1" x14ac:dyDescent="0.15">
      <c r="E474" s="190"/>
    </row>
    <row r="475" spans="5:5" ht="38.65" customHeight="1" x14ac:dyDescent="0.15">
      <c r="E475" s="190"/>
    </row>
    <row r="476" spans="5:5" ht="38.65" customHeight="1" x14ac:dyDescent="0.15">
      <c r="E476" s="190"/>
    </row>
    <row r="477" spans="5:5" ht="38.65" customHeight="1" x14ac:dyDescent="0.15">
      <c r="E477" s="190"/>
    </row>
    <row r="478" spans="5:5" ht="38.65" customHeight="1" x14ac:dyDescent="0.15">
      <c r="E478" s="190"/>
    </row>
    <row r="479" spans="5:5" ht="38.65" customHeight="1" x14ac:dyDescent="0.15">
      <c r="E479" s="190"/>
    </row>
    <row r="480" spans="5:5" ht="38.65" customHeight="1" x14ac:dyDescent="0.15">
      <c r="E480" s="190"/>
    </row>
    <row r="481" spans="5:5" ht="38.65" customHeight="1" x14ac:dyDescent="0.15">
      <c r="E481" s="190"/>
    </row>
    <row r="482" spans="5:5" ht="38.65" customHeight="1" x14ac:dyDescent="0.15">
      <c r="E482" s="190"/>
    </row>
    <row r="483" spans="5:5" ht="38.65" customHeight="1" x14ac:dyDescent="0.15">
      <c r="E483" s="190"/>
    </row>
    <row r="484" spans="5:5" ht="38.65" customHeight="1" x14ac:dyDescent="0.15">
      <c r="E484" s="190"/>
    </row>
    <row r="485" spans="5:5" ht="38.65" customHeight="1" x14ac:dyDescent="0.15">
      <c r="E485" s="190"/>
    </row>
    <row r="486" spans="5:5" ht="38.65" customHeight="1" x14ac:dyDescent="0.15">
      <c r="E486" s="190"/>
    </row>
    <row r="487" spans="5:5" ht="38.65" customHeight="1" x14ac:dyDescent="0.15">
      <c r="E487" s="190"/>
    </row>
    <row r="488" spans="5:5" ht="38.65" customHeight="1" x14ac:dyDescent="0.15">
      <c r="E488" s="190"/>
    </row>
    <row r="489" spans="5:5" ht="38.65" customHeight="1" x14ac:dyDescent="0.15">
      <c r="E489" s="190"/>
    </row>
    <row r="490" spans="5:5" ht="38.65" customHeight="1" x14ac:dyDescent="0.15">
      <c r="E490" s="190"/>
    </row>
    <row r="491" spans="5:5" ht="38.65" customHeight="1" x14ac:dyDescent="0.15">
      <c r="E491" s="190"/>
    </row>
    <row r="492" spans="5:5" ht="38.65" customHeight="1" x14ac:dyDescent="0.15">
      <c r="E492" s="190"/>
    </row>
    <row r="493" spans="5:5" ht="38.65" customHeight="1" x14ac:dyDescent="0.15">
      <c r="E493" s="190"/>
    </row>
    <row r="494" spans="5:5" ht="38.65" customHeight="1" x14ac:dyDescent="0.15">
      <c r="E494" s="190"/>
    </row>
    <row r="495" spans="5:5" ht="38.65" customHeight="1" x14ac:dyDescent="0.15">
      <c r="E495" s="190"/>
    </row>
    <row r="496" spans="5:5" ht="38.65" customHeight="1" x14ac:dyDescent="0.15">
      <c r="E496" s="190"/>
    </row>
    <row r="497" spans="5:5" ht="38.65" customHeight="1" x14ac:dyDescent="0.15">
      <c r="E497" s="190"/>
    </row>
    <row r="498" spans="5:5" ht="38.65" customHeight="1" x14ac:dyDescent="0.15">
      <c r="E498" s="190"/>
    </row>
    <row r="499" spans="5:5" ht="38.65" customHeight="1" x14ac:dyDescent="0.15">
      <c r="E499" s="190"/>
    </row>
    <row r="500" spans="5:5" ht="38.65" customHeight="1" x14ac:dyDescent="0.15">
      <c r="E500" s="190"/>
    </row>
    <row r="501" spans="5:5" ht="38.65" customHeight="1" x14ac:dyDescent="0.15">
      <c r="E501" s="190"/>
    </row>
    <row r="502" spans="5:5" ht="38.65" customHeight="1" x14ac:dyDescent="0.15">
      <c r="E502" s="190"/>
    </row>
    <row r="503" spans="5:5" ht="38.65" customHeight="1" x14ac:dyDescent="0.15">
      <c r="E503" s="190"/>
    </row>
    <row r="504" spans="5:5" ht="38.65" customHeight="1" x14ac:dyDescent="0.15">
      <c r="E504" s="190"/>
    </row>
    <row r="505" spans="5:5" ht="38.65" customHeight="1" x14ac:dyDescent="0.15">
      <c r="E505" s="190"/>
    </row>
    <row r="506" spans="5:5" ht="38.65" customHeight="1" x14ac:dyDescent="0.15">
      <c r="E506" s="190"/>
    </row>
    <row r="507" spans="5:5" ht="38.65" customHeight="1" x14ac:dyDescent="0.15">
      <c r="E507" s="190"/>
    </row>
    <row r="508" spans="5:5" ht="38.65" customHeight="1" x14ac:dyDescent="0.15">
      <c r="E508" s="190"/>
    </row>
    <row r="509" spans="5:5" ht="38.65" customHeight="1" x14ac:dyDescent="0.15">
      <c r="E509" s="190"/>
    </row>
    <row r="510" spans="5:5" ht="38.65" customHeight="1" x14ac:dyDescent="0.15">
      <c r="E510" s="190"/>
    </row>
    <row r="511" spans="5:5" ht="38.65" customHeight="1" x14ac:dyDescent="0.15">
      <c r="E511" s="190"/>
    </row>
    <row r="512" spans="5:5" ht="38.65" customHeight="1" x14ac:dyDescent="0.15">
      <c r="E512" s="190"/>
    </row>
    <row r="513" spans="5:5" ht="38.65" customHeight="1" x14ac:dyDescent="0.15">
      <c r="E513" s="190"/>
    </row>
    <row r="514" spans="5:5" ht="38.65" customHeight="1" x14ac:dyDescent="0.15">
      <c r="E514" s="190"/>
    </row>
    <row r="515" spans="5:5" ht="38.65" customHeight="1" x14ac:dyDescent="0.15">
      <c r="E515" s="190"/>
    </row>
    <row r="516" spans="5:5" ht="38.65" customHeight="1" x14ac:dyDescent="0.15">
      <c r="E516" s="190"/>
    </row>
    <row r="517" spans="5:5" ht="38.65" customHeight="1" x14ac:dyDescent="0.15">
      <c r="E517" s="190"/>
    </row>
    <row r="518" spans="5:5" ht="38.65" customHeight="1" x14ac:dyDescent="0.15">
      <c r="E518" s="190"/>
    </row>
    <row r="519" spans="5:5" ht="38.65" customHeight="1" x14ac:dyDescent="0.15">
      <c r="E519" s="190"/>
    </row>
    <row r="520" spans="5:5" ht="38.65" customHeight="1" x14ac:dyDescent="0.15">
      <c r="E520" s="190"/>
    </row>
    <row r="521" spans="5:5" ht="38.65" customHeight="1" x14ac:dyDescent="0.15">
      <c r="E521" s="190"/>
    </row>
    <row r="522" spans="5:5" ht="38.65" customHeight="1" x14ac:dyDescent="0.15">
      <c r="E522" s="190"/>
    </row>
    <row r="523" spans="5:5" ht="38.65" customHeight="1" x14ac:dyDescent="0.15">
      <c r="E523" s="190"/>
    </row>
    <row r="524" spans="5:5" ht="38.65" customHeight="1" x14ac:dyDescent="0.15">
      <c r="E524" s="190"/>
    </row>
    <row r="525" spans="5:5" ht="38.65" customHeight="1" x14ac:dyDescent="0.15">
      <c r="E525" s="190"/>
    </row>
    <row r="526" spans="5:5" ht="38.65" customHeight="1" x14ac:dyDescent="0.15">
      <c r="E526" s="190"/>
    </row>
    <row r="527" spans="5:5" ht="38.65" customHeight="1" x14ac:dyDescent="0.15">
      <c r="E527" s="190"/>
    </row>
    <row r="528" spans="5:5" ht="38.65" customHeight="1" x14ac:dyDescent="0.15">
      <c r="E528" s="190"/>
    </row>
    <row r="529" spans="5:5" ht="38.65" customHeight="1" x14ac:dyDescent="0.15">
      <c r="E529" s="190"/>
    </row>
    <row r="530" spans="5:5" ht="38.65" customHeight="1" x14ac:dyDescent="0.15">
      <c r="E530" s="190"/>
    </row>
    <row r="531" spans="5:5" ht="38.65" customHeight="1" x14ac:dyDescent="0.15">
      <c r="E531" s="190"/>
    </row>
    <row r="532" spans="5:5" ht="38.65" customHeight="1" x14ac:dyDescent="0.15">
      <c r="E532" s="190"/>
    </row>
    <row r="533" spans="5:5" ht="38.65" customHeight="1" x14ac:dyDescent="0.15">
      <c r="E533" s="190"/>
    </row>
    <row r="534" spans="5:5" ht="38.65" customHeight="1" x14ac:dyDescent="0.15">
      <c r="E534" s="190"/>
    </row>
    <row r="535" spans="5:5" ht="38.65" customHeight="1" x14ac:dyDescent="0.15">
      <c r="E535" s="190"/>
    </row>
    <row r="536" spans="5:5" ht="38.65" customHeight="1" x14ac:dyDescent="0.15">
      <c r="E536" s="190"/>
    </row>
    <row r="537" spans="5:5" ht="38.65" customHeight="1" x14ac:dyDescent="0.15">
      <c r="E537" s="190"/>
    </row>
    <row r="538" spans="5:5" ht="38.65" customHeight="1" x14ac:dyDescent="0.15">
      <c r="E538" s="190"/>
    </row>
    <row r="539" spans="5:5" ht="38.65" customHeight="1" x14ac:dyDescent="0.15">
      <c r="E539" s="190"/>
    </row>
    <row r="540" spans="5:5" ht="38.65" customHeight="1" x14ac:dyDescent="0.15">
      <c r="E540" s="190"/>
    </row>
    <row r="541" spans="5:5" ht="38.65" customHeight="1" x14ac:dyDescent="0.15">
      <c r="E541" s="190"/>
    </row>
    <row r="542" spans="5:5" ht="38.65" customHeight="1" x14ac:dyDescent="0.15">
      <c r="E542" s="190"/>
    </row>
    <row r="543" spans="5:5" ht="38.65" customHeight="1" x14ac:dyDescent="0.15">
      <c r="E543" s="190"/>
    </row>
    <row r="544" spans="5:5" ht="38.65" customHeight="1" x14ac:dyDescent="0.15">
      <c r="E544" s="190"/>
    </row>
    <row r="545" spans="5:5" ht="38.65" customHeight="1" x14ac:dyDescent="0.15">
      <c r="E545" s="190"/>
    </row>
    <row r="546" spans="5:5" ht="38.65" customHeight="1" x14ac:dyDescent="0.15">
      <c r="E546" s="190"/>
    </row>
    <row r="547" spans="5:5" ht="38.65" customHeight="1" x14ac:dyDescent="0.15">
      <c r="E547" s="190"/>
    </row>
    <row r="548" spans="5:5" ht="38.65" customHeight="1" x14ac:dyDescent="0.15">
      <c r="E548" s="190"/>
    </row>
    <row r="549" spans="5:5" ht="38.65" customHeight="1" x14ac:dyDescent="0.15">
      <c r="E549" s="190"/>
    </row>
    <row r="550" spans="5:5" ht="38.65" customHeight="1" x14ac:dyDescent="0.15">
      <c r="E550" s="190"/>
    </row>
  </sheetData>
  <mergeCells count="599">
    <mergeCell ref="M460:N460"/>
    <mergeCell ref="M461:N461"/>
    <mergeCell ref="M462:N462"/>
    <mergeCell ref="A441:A442"/>
    <mergeCell ref="B441:B442"/>
    <mergeCell ref="C441:C442"/>
    <mergeCell ref="D441:D442"/>
    <mergeCell ref="E441:F441"/>
    <mergeCell ref="H441:J441"/>
    <mergeCell ref="K441:L441"/>
    <mergeCell ref="M441:N442"/>
    <mergeCell ref="M459:N459"/>
    <mergeCell ref="M449:N449"/>
    <mergeCell ref="M450:N450"/>
    <mergeCell ref="M458:N458"/>
    <mergeCell ref="M451:N451"/>
    <mergeCell ref="M452:N452"/>
    <mergeCell ref="M453:N453"/>
    <mergeCell ref="M454:N454"/>
    <mergeCell ref="M455:N455"/>
    <mergeCell ref="M456:N456"/>
    <mergeCell ref="M457:N457"/>
    <mergeCell ref="A419:A420"/>
    <mergeCell ref="B419:B420"/>
    <mergeCell ref="C419:C420"/>
    <mergeCell ref="D419:D420"/>
    <mergeCell ref="E419:F419"/>
    <mergeCell ref="H419:J419"/>
    <mergeCell ref="K419:L419"/>
    <mergeCell ref="M419:N420"/>
    <mergeCell ref="A397:A398"/>
    <mergeCell ref="B397:B398"/>
    <mergeCell ref="C397:C398"/>
    <mergeCell ref="D397:D398"/>
    <mergeCell ref="E397:F397"/>
    <mergeCell ref="H397:J397"/>
    <mergeCell ref="K397:L397"/>
    <mergeCell ref="M412:N412"/>
    <mergeCell ref="M413:N413"/>
    <mergeCell ref="M414:N414"/>
    <mergeCell ref="M415:N415"/>
    <mergeCell ref="M416:N416"/>
    <mergeCell ref="M417:N417"/>
    <mergeCell ref="M418:N418"/>
    <mergeCell ref="A353:A354"/>
    <mergeCell ref="B353:B354"/>
    <mergeCell ref="C353:C354"/>
    <mergeCell ref="D353:D354"/>
    <mergeCell ref="E353:F353"/>
    <mergeCell ref="H353:J353"/>
    <mergeCell ref="K353:L353"/>
    <mergeCell ref="M353:N354"/>
    <mergeCell ref="A375:A376"/>
    <mergeCell ref="B375:B376"/>
    <mergeCell ref="C375:C376"/>
    <mergeCell ref="D375:D376"/>
    <mergeCell ref="E375:F375"/>
    <mergeCell ref="H375:J375"/>
    <mergeCell ref="K375:L375"/>
    <mergeCell ref="M375:N376"/>
    <mergeCell ref="M358:N358"/>
    <mergeCell ref="M359:N359"/>
    <mergeCell ref="M360:N360"/>
    <mergeCell ref="M361:N361"/>
    <mergeCell ref="M362:N362"/>
    <mergeCell ref="M363:N363"/>
    <mergeCell ref="M364:N364"/>
    <mergeCell ref="M365:N365"/>
    <mergeCell ref="M287:N288"/>
    <mergeCell ref="A309:A310"/>
    <mergeCell ref="B309:B310"/>
    <mergeCell ref="C309:C310"/>
    <mergeCell ref="D309:D310"/>
    <mergeCell ref="E309:F309"/>
    <mergeCell ref="H309:J309"/>
    <mergeCell ref="K309:L309"/>
    <mergeCell ref="M309:N310"/>
    <mergeCell ref="M304:N304"/>
    <mergeCell ref="M305:N305"/>
    <mergeCell ref="M306:N306"/>
    <mergeCell ref="M307:N307"/>
    <mergeCell ref="M308:N308"/>
    <mergeCell ref="A221:A222"/>
    <mergeCell ref="B221:B222"/>
    <mergeCell ref="C221:C222"/>
    <mergeCell ref="D221:D222"/>
    <mergeCell ref="E221:F221"/>
    <mergeCell ref="H221:J221"/>
    <mergeCell ref="K221:L221"/>
    <mergeCell ref="M221:N222"/>
    <mergeCell ref="A243:A244"/>
    <mergeCell ref="B243:B244"/>
    <mergeCell ref="C243:C244"/>
    <mergeCell ref="D243:D244"/>
    <mergeCell ref="E243:F243"/>
    <mergeCell ref="H243:J243"/>
    <mergeCell ref="K243:L243"/>
    <mergeCell ref="M243:N244"/>
    <mergeCell ref="M231:N231"/>
    <mergeCell ref="M232:N232"/>
    <mergeCell ref="M233:N233"/>
    <mergeCell ref="M234:N234"/>
    <mergeCell ref="A89:A90"/>
    <mergeCell ref="B89:B90"/>
    <mergeCell ref="C89:C90"/>
    <mergeCell ref="D89:D90"/>
    <mergeCell ref="E89:F89"/>
    <mergeCell ref="H89:J89"/>
    <mergeCell ref="K89:L89"/>
    <mergeCell ref="M89:N90"/>
    <mergeCell ref="A111:A112"/>
    <mergeCell ref="B111:B112"/>
    <mergeCell ref="C111:C112"/>
    <mergeCell ref="D111:D112"/>
    <mergeCell ref="E111:F111"/>
    <mergeCell ref="H111:J111"/>
    <mergeCell ref="K111:L111"/>
    <mergeCell ref="M111:N112"/>
    <mergeCell ref="M107:N107"/>
    <mergeCell ref="M108:N108"/>
    <mergeCell ref="M109:N109"/>
    <mergeCell ref="M110:N110"/>
    <mergeCell ref="M92:N92"/>
    <mergeCell ref="M93:N93"/>
    <mergeCell ref="M94:N94"/>
    <mergeCell ref="M95:N95"/>
    <mergeCell ref="D45:D46"/>
    <mergeCell ref="E45:F45"/>
    <mergeCell ref="H45:J45"/>
    <mergeCell ref="K45:L45"/>
    <mergeCell ref="M45:N46"/>
    <mergeCell ref="M25:N25"/>
    <mergeCell ref="M27:N27"/>
    <mergeCell ref="M28:N28"/>
    <mergeCell ref="M34:N34"/>
    <mergeCell ref="M35:N35"/>
    <mergeCell ref="M36:N36"/>
    <mergeCell ref="M37:N37"/>
    <mergeCell ref="M38:N38"/>
    <mergeCell ref="M39:N39"/>
    <mergeCell ref="M40:N40"/>
    <mergeCell ref="M41:N41"/>
    <mergeCell ref="M42:N42"/>
    <mergeCell ref="M43:N43"/>
    <mergeCell ref="M44:N44"/>
    <mergeCell ref="A331:A332"/>
    <mergeCell ref="B331:B332"/>
    <mergeCell ref="C331:C332"/>
    <mergeCell ref="D331:D332"/>
    <mergeCell ref="E331:F331"/>
    <mergeCell ref="H331:J331"/>
    <mergeCell ref="K331:L331"/>
    <mergeCell ref="A265:A266"/>
    <mergeCell ref="B265:B266"/>
    <mergeCell ref="C265:C266"/>
    <mergeCell ref="D265:D266"/>
    <mergeCell ref="E265:F265"/>
    <mergeCell ref="H265:J265"/>
    <mergeCell ref="K265:L265"/>
    <mergeCell ref="A287:A288"/>
    <mergeCell ref="B287:B288"/>
    <mergeCell ref="C287:C288"/>
    <mergeCell ref="D287:D288"/>
    <mergeCell ref="E287:F287"/>
    <mergeCell ref="H287:J287"/>
    <mergeCell ref="K287:L287"/>
    <mergeCell ref="A177:A178"/>
    <mergeCell ref="B177:B178"/>
    <mergeCell ref="C177:C178"/>
    <mergeCell ref="D177:D178"/>
    <mergeCell ref="E177:F177"/>
    <mergeCell ref="K177:L177"/>
    <mergeCell ref="A199:A200"/>
    <mergeCell ref="B199:B200"/>
    <mergeCell ref="C199:C200"/>
    <mergeCell ref="D199:D200"/>
    <mergeCell ref="E199:F199"/>
    <mergeCell ref="H199:J199"/>
    <mergeCell ref="K199:L199"/>
    <mergeCell ref="H177:J177"/>
    <mergeCell ref="A133:A134"/>
    <mergeCell ref="B133:B134"/>
    <mergeCell ref="C133:C134"/>
    <mergeCell ref="D133:D134"/>
    <mergeCell ref="E133:F133"/>
    <mergeCell ref="H133:J133"/>
    <mergeCell ref="K133:L133"/>
    <mergeCell ref="A155:A156"/>
    <mergeCell ref="B155:B156"/>
    <mergeCell ref="C155:C156"/>
    <mergeCell ref="D155:D156"/>
    <mergeCell ref="E155:F155"/>
    <mergeCell ref="H155:J155"/>
    <mergeCell ref="K155:L155"/>
    <mergeCell ref="H67:J67"/>
    <mergeCell ref="A1:O1"/>
    <mergeCell ref="A23:A24"/>
    <mergeCell ref="B23:B24"/>
    <mergeCell ref="C23:C24"/>
    <mergeCell ref="D23:D24"/>
    <mergeCell ref="E23:F23"/>
    <mergeCell ref="K23:L23"/>
    <mergeCell ref="A67:A68"/>
    <mergeCell ref="B67:B68"/>
    <mergeCell ref="C67:C68"/>
    <mergeCell ref="D67:D68"/>
    <mergeCell ref="E67:F67"/>
    <mergeCell ref="K67:L67"/>
    <mergeCell ref="M59:N59"/>
    <mergeCell ref="M60:N60"/>
    <mergeCell ref="M61:N61"/>
    <mergeCell ref="M62:N62"/>
    <mergeCell ref="M63:N63"/>
    <mergeCell ref="M64:N64"/>
    <mergeCell ref="M65:N65"/>
    <mergeCell ref="M66:N66"/>
    <mergeCell ref="A9:A10"/>
    <mergeCell ref="B9:B10"/>
    <mergeCell ref="M438:N438"/>
    <mergeCell ref="M439:N439"/>
    <mergeCell ref="M440:N440"/>
    <mergeCell ref="M443:N443"/>
    <mergeCell ref="M444:N444"/>
    <mergeCell ref="M445:N445"/>
    <mergeCell ref="M446:N446"/>
    <mergeCell ref="M447:N447"/>
    <mergeCell ref="M448:N448"/>
    <mergeCell ref="M429:N429"/>
    <mergeCell ref="M430:N430"/>
    <mergeCell ref="M431:N431"/>
    <mergeCell ref="M432:N432"/>
    <mergeCell ref="M433:N433"/>
    <mergeCell ref="M434:N434"/>
    <mergeCell ref="M435:N435"/>
    <mergeCell ref="M436:N436"/>
    <mergeCell ref="M437:N437"/>
    <mergeCell ref="M421:N421"/>
    <mergeCell ref="M422:N422"/>
    <mergeCell ref="M423:N423"/>
    <mergeCell ref="M424:N424"/>
    <mergeCell ref="M425:N425"/>
    <mergeCell ref="M426:N426"/>
    <mergeCell ref="M427:N427"/>
    <mergeCell ref="M428:N428"/>
    <mergeCell ref="M378:N378"/>
    <mergeCell ref="M379:N379"/>
    <mergeCell ref="M380:N380"/>
    <mergeCell ref="M381:N381"/>
    <mergeCell ref="M400:N400"/>
    <mergeCell ref="M401:N401"/>
    <mergeCell ref="M402:N402"/>
    <mergeCell ref="M403:N403"/>
    <mergeCell ref="M404:N404"/>
    <mergeCell ref="M382:N382"/>
    <mergeCell ref="M383:N383"/>
    <mergeCell ref="M384:N384"/>
    <mergeCell ref="M385:N385"/>
    <mergeCell ref="M386:N386"/>
    <mergeCell ref="M387:N387"/>
    <mergeCell ref="M388:N388"/>
    <mergeCell ref="M389:N389"/>
    <mergeCell ref="M390:N390"/>
    <mergeCell ref="M391:N391"/>
    <mergeCell ref="M392:N392"/>
    <mergeCell ref="M393:N393"/>
    <mergeCell ref="M394:N394"/>
    <mergeCell ref="M395:N395"/>
    <mergeCell ref="M367:N367"/>
    <mergeCell ref="M368:N368"/>
    <mergeCell ref="M369:N369"/>
    <mergeCell ref="M370:N370"/>
    <mergeCell ref="M371:N371"/>
    <mergeCell ref="M372:N372"/>
    <mergeCell ref="M373:N373"/>
    <mergeCell ref="M374:N374"/>
    <mergeCell ref="M377:N377"/>
    <mergeCell ref="M340:N340"/>
    <mergeCell ref="M341:N341"/>
    <mergeCell ref="M342:N342"/>
    <mergeCell ref="M343:N343"/>
    <mergeCell ref="M344:N344"/>
    <mergeCell ref="M345:N345"/>
    <mergeCell ref="M346:N346"/>
    <mergeCell ref="M347:N347"/>
    <mergeCell ref="M366:N366"/>
    <mergeCell ref="M348:N348"/>
    <mergeCell ref="M349:N349"/>
    <mergeCell ref="M350:N350"/>
    <mergeCell ref="M351:N351"/>
    <mergeCell ref="M352:N352"/>
    <mergeCell ref="M355:N355"/>
    <mergeCell ref="M356:N356"/>
    <mergeCell ref="M357:N357"/>
    <mergeCell ref="M330:N330"/>
    <mergeCell ref="M333:N333"/>
    <mergeCell ref="M334:N334"/>
    <mergeCell ref="M335:N335"/>
    <mergeCell ref="M336:N336"/>
    <mergeCell ref="M337:N337"/>
    <mergeCell ref="M338:N338"/>
    <mergeCell ref="M331:N332"/>
    <mergeCell ref="M339:N339"/>
    <mergeCell ref="M311:N311"/>
    <mergeCell ref="M303:N303"/>
    <mergeCell ref="M328:N328"/>
    <mergeCell ref="M329:N329"/>
    <mergeCell ref="M204:N204"/>
    <mergeCell ref="M205:N205"/>
    <mergeCell ref="M206:N206"/>
    <mergeCell ref="M207:N207"/>
    <mergeCell ref="M245:N245"/>
    <mergeCell ref="M246:N246"/>
    <mergeCell ref="M247:N247"/>
    <mergeCell ref="M248:N248"/>
    <mergeCell ref="M267:N267"/>
    <mergeCell ref="M225:N225"/>
    <mergeCell ref="M239:N239"/>
    <mergeCell ref="M240:N240"/>
    <mergeCell ref="M241:N241"/>
    <mergeCell ref="M242:N242"/>
    <mergeCell ref="M224:N224"/>
    <mergeCell ref="M226:N226"/>
    <mergeCell ref="M227:N227"/>
    <mergeCell ref="M228:N228"/>
    <mergeCell ref="M229:N229"/>
    <mergeCell ref="M230:N230"/>
    <mergeCell ref="M193:N193"/>
    <mergeCell ref="M194:N194"/>
    <mergeCell ref="M195:N195"/>
    <mergeCell ref="M196:N196"/>
    <mergeCell ref="M197:N197"/>
    <mergeCell ref="M198:N198"/>
    <mergeCell ref="M201:N201"/>
    <mergeCell ref="M202:N202"/>
    <mergeCell ref="M203:N203"/>
    <mergeCell ref="M199:N200"/>
    <mergeCell ref="M184:N184"/>
    <mergeCell ref="M185:N185"/>
    <mergeCell ref="M186:N186"/>
    <mergeCell ref="M187:N187"/>
    <mergeCell ref="M188:N188"/>
    <mergeCell ref="M189:N189"/>
    <mergeCell ref="M190:N190"/>
    <mergeCell ref="M191:N191"/>
    <mergeCell ref="M192:N192"/>
    <mergeCell ref="M174:N174"/>
    <mergeCell ref="M175:N175"/>
    <mergeCell ref="M176:N176"/>
    <mergeCell ref="M177:N178"/>
    <mergeCell ref="M179:N179"/>
    <mergeCell ref="M180:N180"/>
    <mergeCell ref="M181:N181"/>
    <mergeCell ref="M182:N182"/>
    <mergeCell ref="M183:N183"/>
    <mergeCell ref="M165:N165"/>
    <mergeCell ref="M166:N166"/>
    <mergeCell ref="M167:N167"/>
    <mergeCell ref="M168:N168"/>
    <mergeCell ref="M169:N169"/>
    <mergeCell ref="M170:N170"/>
    <mergeCell ref="M171:N171"/>
    <mergeCell ref="M172:N172"/>
    <mergeCell ref="M173:N173"/>
    <mergeCell ref="M154:N154"/>
    <mergeCell ref="M157:N157"/>
    <mergeCell ref="M158:N158"/>
    <mergeCell ref="M159:N159"/>
    <mergeCell ref="M160:N160"/>
    <mergeCell ref="M161:N161"/>
    <mergeCell ref="M162:N162"/>
    <mergeCell ref="M163:N163"/>
    <mergeCell ref="M164:N164"/>
    <mergeCell ref="M155:N156"/>
    <mergeCell ref="M145:N145"/>
    <mergeCell ref="M146:N146"/>
    <mergeCell ref="M147:N147"/>
    <mergeCell ref="M148:N148"/>
    <mergeCell ref="M149:N149"/>
    <mergeCell ref="M150:N150"/>
    <mergeCell ref="M151:N151"/>
    <mergeCell ref="M152:N152"/>
    <mergeCell ref="M153:N153"/>
    <mergeCell ref="M137:N137"/>
    <mergeCell ref="M138:N138"/>
    <mergeCell ref="M139:N139"/>
    <mergeCell ref="M140:N140"/>
    <mergeCell ref="M141:N141"/>
    <mergeCell ref="M142:N142"/>
    <mergeCell ref="M143:N143"/>
    <mergeCell ref="M144:N144"/>
    <mergeCell ref="M126:N126"/>
    <mergeCell ref="M127:N127"/>
    <mergeCell ref="M128:N128"/>
    <mergeCell ref="M129:N129"/>
    <mergeCell ref="M130:N130"/>
    <mergeCell ref="M131:N131"/>
    <mergeCell ref="M132:N132"/>
    <mergeCell ref="M136:N136"/>
    <mergeCell ref="M133:N134"/>
    <mergeCell ref="M135:N135"/>
    <mergeCell ref="M117:N117"/>
    <mergeCell ref="M118:N118"/>
    <mergeCell ref="M119:N119"/>
    <mergeCell ref="M120:N120"/>
    <mergeCell ref="M121:N121"/>
    <mergeCell ref="M122:N122"/>
    <mergeCell ref="M123:N123"/>
    <mergeCell ref="M124:N124"/>
    <mergeCell ref="M125:N125"/>
    <mergeCell ref="M116:N116"/>
    <mergeCell ref="M98:N98"/>
    <mergeCell ref="M99:N99"/>
    <mergeCell ref="M100:N100"/>
    <mergeCell ref="M101:N101"/>
    <mergeCell ref="M102:N102"/>
    <mergeCell ref="M103:N103"/>
    <mergeCell ref="M104:N104"/>
    <mergeCell ref="M105:N105"/>
    <mergeCell ref="M106:N106"/>
    <mergeCell ref="M96:N96"/>
    <mergeCell ref="M97:N97"/>
    <mergeCell ref="M113:N113"/>
    <mergeCell ref="M114:N114"/>
    <mergeCell ref="M115:N115"/>
    <mergeCell ref="M81:N81"/>
    <mergeCell ref="M82:N82"/>
    <mergeCell ref="M83:N83"/>
    <mergeCell ref="M84:N84"/>
    <mergeCell ref="M85:N85"/>
    <mergeCell ref="M86:N86"/>
    <mergeCell ref="M87:N87"/>
    <mergeCell ref="M88:N88"/>
    <mergeCell ref="M91:N91"/>
    <mergeCell ref="M73:N73"/>
    <mergeCell ref="M74:N74"/>
    <mergeCell ref="M75:N75"/>
    <mergeCell ref="M76:N76"/>
    <mergeCell ref="M77:N77"/>
    <mergeCell ref="M69:N69"/>
    <mergeCell ref="M78:N78"/>
    <mergeCell ref="M79:N79"/>
    <mergeCell ref="M80:N80"/>
    <mergeCell ref="G2:H2"/>
    <mergeCell ref="M7:N7"/>
    <mergeCell ref="H23:J23"/>
    <mergeCell ref="M52:N52"/>
    <mergeCell ref="D2:F2"/>
    <mergeCell ref="A7:C7"/>
    <mergeCell ref="A6:C6"/>
    <mergeCell ref="A5:C5"/>
    <mergeCell ref="A4:C4"/>
    <mergeCell ref="A3:C3"/>
    <mergeCell ref="A2:C2"/>
    <mergeCell ref="D4:F4"/>
    <mergeCell ref="D5:F5"/>
    <mergeCell ref="D6:F6"/>
    <mergeCell ref="D7:F7"/>
    <mergeCell ref="M29:N29"/>
    <mergeCell ref="M30:N30"/>
    <mergeCell ref="M31:N31"/>
    <mergeCell ref="M32:N32"/>
    <mergeCell ref="M33:N33"/>
    <mergeCell ref="D9:D10"/>
    <mergeCell ref="A45:A46"/>
    <mergeCell ref="B45:B46"/>
    <mergeCell ref="C45:C46"/>
    <mergeCell ref="M18:N18"/>
    <mergeCell ref="M19:N19"/>
    <mergeCell ref="M20:N20"/>
    <mergeCell ref="M21:N21"/>
    <mergeCell ref="M22:N22"/>
    <mergeCell ref="M26:N26"/>
    <mergeCell ref="M23:N24"/>
    <mergeCell ref="C9:C10"/>
    <mergeCell ref="G4:H4"/>
    <mergeCell ref="K7:L7"/>
    <mergeCell ref="D3:E3"/>
    <mergeCell ref="M9:N10"/>
    <mergeCell ref="M11:N11"/>
    <mergeCell ref="M12:N12"/>
    <mergeCell ref="M13:N13"/>
    <mergeCell ref="M14:N14"/>
    <mergeCell ref="M15:N15"/>
    <mergeCell ref="M16:N16"/>
    <mergeCell ref="M17:N17"/>
    <mergeCell ref="E9:F9"/>
    <mergeCell ref="H9:J9"/>
    <mergeCell ref="K9:L9"/>
    <mergeCell ref="G3:H3"/>
    <mergeCell ref="G5:H5"/>
    <mergeCell ref="M48:N48"/>
    <mergeCell ref="M49:N49"/>
    <mergeCell ref="M50:N50"/>
    <mergeCell ref="M51:N51"/>
    <mergeCell ref="M53:N53"/>
    <mergeCell ref="M47:N47"/>
    <mergeCell ref="M54:N54"/>
    <mergeCell ref="M55:N55"/>
    <mergeCell ref="M56:N56"/>
    <mergeCell ref="M57:N57"/>
    <mergeCell ref="M58:N58"/>
    <mergeCell ref="M235:N235"/>
    <mergeCell ref="M236:N236"/>
    <mergeCell ref="M237:N237"/>
    <mergeCell ref="M238:N238"/>
    <mergeCell ref="M208:N208"/>
    <mergeCell ref="M209:N209"/>
    <mergeCell ref="M210:N210"/>
    <mergeCell ref="M211:N211"/>
    <mergeCell ref="M212:N212"/>
    <mergeCell ref="M213:N213"/>
    <mergeCell ref="M214:N214"/>
    <mergeCell ref="M215:N215"/>
    <mergeCell ref="M216:N216"/>
    <mergeCell ref="M217:N217"/>
    <mergeCell ref="M218:N218"/>
    <mergeCell ref="M219:N219"/>
    <mergeCell ref="M220:N220"/>
    <mergeCell ref="M223:N223"/>
    <mergeCell ref="M70:N70"/>
    <mergeCell ref="M71:N71"/>
    <mergeCell ref="M72:N72"/>
    <mergeCell ref="M67:N68"/>
    <mergeCell ref="M249:N249"/>
    <mergeCell ref="M250:N250"/>
    <mergeCell ref="M251:N251"/>
    <mergeCell ref="M252:N252"/>
    <mergeCell ref="M253:N253"/>
    <mergeCell ref="M254:N254"/>
    <mergeCell ref="M255:N255"/>
    <mergeCell ref="M256:N256"/>
    <mergeCell ref="M257:N257"/>
    <mergeCell ref="M258:N258"/>
    <mergeCell ref="M259:N259"/>
    <mergeCell ref="M260:N260"/>
    <mergeCell ref="M261:N261"/>
    <mergeCell ref="M262:N262"/>
    <mergeCell ref="M263:N263"/>
    <mergeCell ref="M264:N264"/>
    <mergeCell ref="M268:N268"/>
    <mergeCell ref="M265:N266"/>
    <mergeCell ref="M269:N269"/>
    <mergeCell ref="M270:N270"/>
    <mergeCell ref="M271:N271"/>
    <mergeCell ref="M272:N272"/>
    <mergeCell ref="M273:N273"/>
    <mergeCell ref="M320:N320"/>
    <mergeCell ref="M321:N321"/>
    <mergeCell ref="M322:N322"/>
    <mergeCell ref="M323:N323"/>
    <mergeCell ref="M316:N316"/>
    <mergeCell ref="M317:N317"/>
    <mergeCell ref="M318:N318"/>
    <mergeCell ref="M319:N319"/>
    <mergeCell ref="M274:N274"/>
    <mergeCell ref="M275:N275"/>
    <mergeCell ref="M276:N276"/>
    <mergeCell ref="M277:N277"/>
    <mergeCell ref="M278:N278"/>
    <mergeCell ref="M279:N279"/>
    <mergeCell ref="M280:N280"/>
    <mergeCell ref="M281:N281"/>
    <mergeCell ref="M282:N282"/>
    <mergeCell ref="M283:N283"/>
    <mergeCell ref="M284:N284"/>
    <mergeCell ref="M324:N324"/>
    <mergeCell ref="M325:N325"/>
    <mergeCell ref="M326:N326"/>
    <mergeCell ref="M327:N327"/>
    <mergeCell ref="M285:N285"/>
    <mergeCell ref="M286:N286"/>
    <mergeCell ref="M289:N289"/>
    <mergeCell ref="M290:N290"/>
    <mergeCell ref="M291:N291"/>
    <mergeCell ref="M292:N292"/>
    <mergeCell ref="M293:N293"/>
    <mergeCell ref="M294:N294"/>
    <mergeCell ref="M295:N295"/>
    <mergeCell ref="M296:N296"/>
    <mergeCell ref="M297:N297"/>
    <mergeCell ref="M298:N298"/>
    <mergeCell ref="M299:N299"/>
    <mergeCell ref="M300:N300"/>
    <mergeCell ref="M301:N301"/>
    <mergeCell ref="M302:N302"/>
    <mergeCell ref="M312:N312"/>
    <mergeCell ref="M313:N313"/>
    <mergeCell ref="M314:N314"/>
    <mergeCell ref="M315:N315"/>
    <mergeCell ref="M396:N396"/>
    <mergeCell ref="M399:N399"/>
    <mergeCell ref="M405:N405"/>
    <mergeCell ref="M406:N406"/>
    <mergeCell ref="M407:N407"/>
    <mergeCell ref="M408:N408"/>
    <mergeCell ref="M409:N409"/>
    <mergeCell ref="M410:N410"/>
    <mergeCell ref="M411:N411"/>
    <mergeCell ref="M397:N398"/>
  </mergeCells>
  <phoneticPr fontId="2" type="Hiragana" alignment="distributed"/>
  <dataValidations count="1">
    <dataValidation type="list" allowBlank="1" showInputMessage="1" showErrorMessage="1" sqref="D144:D154 D157:D176" xr:uid="{00000000-0002-0000-0200-000000000000}">
      <formula1>$A$4:$A$17</formula1>
    </dataValidation>
  </dataValidations>
  <pageMargins left="0.27" right="0.19685039370078741" top="0.19685039370078741" bottom="0.19685039370078741" header="0.31496062992125984" footer="0.18"/>
  <pageSetup paperSize="9" scale="70" fitToHeight="0" orientation="landscape" horizontalDpi="1200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200-000001000000}">
          <x14:formula1>
            <xm:f>リスト!$B$3:$B$4</xm:f>
          </x14:formula1>
          <xm:sqref>G11:G176 G179:G198 G201:G220 G223:G242 G245:G264 G267:G286 G289:G308 G311:G330 G333:G352 G355:G374 G377:G396 G399:G418 G421:G440 G443:G462</xm:sqref>
        </x14:dataValidation>
        <x14:dataValidation type="list" allowBlank="1" showInputMessage="1" showErrorMessage="1" xr:uid="{00000000-0002-0000-0200-000002000000}">
          <x14:formula1>
            <xm:f>リスト!$C$3:$C$4</xm:f>
          </x14:formula1>
          <xm:sqref>H11:H176 H179:H198 H201:H220 H223:H242 H245:H264 H267:H286 H289:H308 H311:H330 H333:H352 H355:H374 H377:H396 H399:H418 H421:H440 H443:H462 J11:J22 J25:J44 J47:J66 J69:J88 J91:J110 J113:J132 J135:J154 J157:J176 J179:J198 J201:J220 J223:J242 J245:J264 J267:J286 J289:J308 J311:J330 J333:J352 J355:J374 J377:J396 J399:J418 J421:J440 J443:J462</xm:sqref>
        </x14:dataValidation>
        <x14:dataValidation type="list" allowBlank="1" showInputMessage="1" showErrorMessage="1" xr:uid="{00000000-0002-0000-0200-000003000000}">
          <x14:formula1>
            <xm:f>リスト!$D$3:$D$7</xm:f>
          </x14:formula1>
          <xm:sqref>I11:I176 I179:I198 I201:I220 I223:I242 I245:I264 I267:I286 I289:I308 I311:I330 I333:I352 I355:I374 I377:I396 I399:I418 I421:I440 I443:I462</xm:sqref>
        </x14:dataValidation>
        <x14:dataValidation type="list" allowBlank="1" showInputMessage="1" showErrorMessage="1" xr:uid="{00000000-0002-0000-0200-000004000000}">
          <x14:formula1>
            <xm:f>リスト!$E$3:$E$5</xm:f>
          </x14:formula1>
          <xm:sqref>J23:J24 J155:J156 J133:J134 J111:J112 J89:J90 J67:J68 J45:J46</xm:sqref>
        </x14:dataValidation>
        <x14:dataValidation type="list" allowBlank="1" showInputMessage="1" showErrorMessage="1" xr:uid="{00000000-0002-0000-0200-000005000000}">
          <x14:formula1>
            <xm:f>リスト!$F$3:$F$6</xm:f>
          </x14:formula1>
          <xm:sqref>K11:K176 K179:K198 K201:K220 K223:K242 K245:K264 K267:K286 K289:K308 K311:K330 K333:K352 K355:K374 K377:K396 K399:K418 K421:K440 K443:K462</xm:sqref>
        </x14:dataValidation>
        <x14:dataValidation type="list" allowBlank="1" showInputMessage="1" showErrorMessage="1" xr:uid="{00000000-0002-0000-0200-000006000000}">
          <x14:formula1>
            <xm:f>リスト!$G$3:$G$6</xm:f>
          </x14:formula1>
          <xm:sqref>L11:L176 L179:L198 L201:L220 L223:L242 L245:L264 L267:L286 L289:L308 L311:L330 L333:L352 L355:L374 L377:L396 L399:L418 L421:L440 L443:L462</xm:sqref>
        </x14:dataValidation>
        <x14:dataValidation type="list" allowBlank="1" showInputMessage="1" showErrorMessage="1" xr:uid="{00000000-0002-0000-0200-000007000000}">
          <x14:formula1>
            <xm:f>リスト!$A$3:$A$17</xm:f>
          </x14:formula1>
          <xm:sqref>D155:D156 D11:D143 D179:D198 D201:D220 D223:D242 D245:D264 D267:D286 D289:D308 D311:D330 D333:D352 D355:D374 D377:D396 D399:D418 D421:D440 D443:D462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2:BO68"/>
  <sheetViews>
    <sheetView zoomScale="70" zoomScaleNormal="7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P28" sqref="P28"/>
    </sheetView>
  </sheetViews>
  <sheetFormatPr defaultColWidth="9" defaultRowHeight="14.25" x14ac:dyDescent="0.15"/>
  <cols>
    <col min="1" max="1" width="4.125" style="26" customWidth="1"/>
    <col min="2" max="2" width="10.125" style="80" customWidth="1"/>
    <col min="3" max="3" width="5.625" style="26" customWidth="1"/>
    <col min="4" max="61" width="3.875" style="26" customWidth="1"/>
    <col min="62" max="62" width="5.625" style="11" customWidth="1"/>
    <col min="63" max="64" width="9" style="2"/>
    <col min="65" max="65" width="0" style="2" hidden="1" customWidth="1"/>
    <col min="66" max="66" width="9" style="11"/>
    <col min="67" max="67" width="5.625" style="2" customWidth="1"/>
    <col min="68" max="16384" width="9" style="26"/>
  </cols>
  <sheetData>
    <row r="2" spans="1:67" ht="24" customHeight="1" x14ac:dyDescent="0.15">
      <c r="A2" s="216" t="s">
        <v>347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</row>
    <row r="3" spans="1:67" ht="18" customHeight="1" thickBot="1" x14ac:dyDescent="0.2">
      <c r="D3" s="81"/>
      <c r="BK3"/>
      <c r="BM3" t="s">
        <v>71</v>
      </c>
    </row>
    <row r="4" spans="1:67" ht="18" customHeight="1" thickBot="1" x14ac:dyDescent="0.2">
      <c r="A4" s="82"/>
      <c r="B4" s="351" t="s">
        <v>8</v>
      </c>
      <c r="C4" s="132">
        <v>25</v>
      </c>
      <c r="D4" s="362" t="s">
        <v>18</v>
      </c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4"/>
      <c r="AE4" s="354" t="s">
        <v>19</v>
      </c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6"/>
      <c r="BJ4" s="370" t="s">
        <v>70</v>
      </c>
      <c r="BK4" s="373" t="s">
        <v>116</v>
      </c>
      <c r="BL4" s="376" t="s">
        <v>23</v>
      </c>
      <c r="BM4" s="379" t="s">
        <v>71</v>
      </c>
      <c r="BN4" s="382" t="s">
        <v>72</v>
      </c>
      <c r="BO4" s="367" t="s">
        <v>73</v>
      </c>
    </row>
    <row r="5" spans="1:67" ht="18" customHeight="1" x14ac:dyDescent="0.15">
      <c r="A5" s="83"/>
      <c r="B5" s="352"/>
      <c r="C5" s="357" t="s">
        <v>167</v>
      </c>
      <c r="D5" s="67">
        <v>1</v>
      </c>
      <c r="E5" s="27">
        <v>2</v>
      </c>
      <c r="F5" s="68">
        <v>3</v>
      </c>
      <c r="G5" s="27">
        <v>4</v>
      </c>
      <c r="H5" s="68">
        <v>5</v>
      </c>
      <c r="I5" s="27">
        <v>6</v>
      </c>
      <c r="J5" s="68">
        <v>7</v>
      </c>
      <c r="K5" s="27">
        <v>8</v>
      </c>
      <c r="L5" s="68">
        <v>9</v>
      </c>
      <c r="M5" s="27">
        <v>10</v>
      </c>
      <c r="N5" s="68">
        <v>11</v>
      </c>
      <c r="O5" s="27">
        <v>12</v>
      </c>
      <c r="P5" s="68">
        <v>13</v>
      </c>
      <c r="Q5" s="27">
        <v>14</v>
      </c>
      <c r="R5" s="68">
        <v>15</v>
      </c>
      <c r="S5" s="27">
        <v>16</v>
      </c>
      <c r="T5" s="68">
        <v>17</v>
      </c>
      <c r="U5" s="27">
        <v>18</v>
      </c>
      <c r="V5" s="68">
        <v>19</v>
      </c>
      <c r="W5" s="27">
        <v>20</v>
      </c>
      <c r="X5" s="68">
        <v>21</v>
      </c>
      <c r="Y5" s="27">
        <v>22</v>
      </c>
      <c r="Z5" s="68">
        <v>23</v>
      </c>
      <c r="AA5" s="27">
        <v>24</v>
      </c>
      <c r="AB5" s="68">
        <v>25</v>
      </c>
      <c r="AC5" s="27">
        <v>26</v>
      </c>
      <c r="AD5" s="84">
        <v>27</v>
      </c>
      <c r="AE5" s="67">
        <v>1</v>
      </c>
      <c r="AF5" s="68">
        <v>2</v>
      </c>
      <c r="AG5" s="68">
        <v>3</v>
      </c>
      <c r="AH5" s="68">
        <v>4</v>
      </c>
      <c r="AI5" s="68">
        <v>5</v>
      </c>
      <c r="AJ5" s="68">
        <v>6</v>
      </c>
      <c r="AK5" s="68">
        <v>7</v>
      </c>
      <c r="AL5" s="68">
        <v>8</v>
      </c>
      <c r="AM5" s="68">
        <v>9</v>
      </c>
      <c r="AN5" s="68">
        <v>10</v>
      </c>
      <c r="AO5" s="68">
        <v>11</v>
      </c>
      <c r="AP5" s="68">
        <v>12</v>
      </c>
      <c r="AQ5" s="68">
        <v>13</v>
      </c>
      <c r="AR5" s="68">
        <v>14</v>
      </c>
      <c r="AS5" s="68">
        <v>15</v>
      </c>
      <c r="AT5" s="68">
        <v>16</v>
      </c>
      <c r="AU5" s="68">
        <v>17</v>
      </c>
      <c r="AV5" s="68">
        <v>18</v>
      </c>
      <c r="AW5" s="68">
        <v>19</v>
      </c>
      <c r="AX5" s="68">
        <v>20</v>
      </c>
      <c r="AY5" s="68">
        <v>21</v>
      </c>
      <c r="AZ5" s="68">
        <v>22</v>
      </c>
      <c r="BA5" s="68">
        <v>23</v>
      </c>
      <c r="BB5" s="68">
        <v>24</v>
      </c>
      <c r="BC5" s="68">
        <v>25</v>
      </c>
      <c r="BD5" s="68">
        <v>26</v>
      </c>
      <c r="BE5" s="68">
        <v>27</v>
      </c>
      <c r="BF5" s="68">
        <v>28</v>
      </c>
      <c r="BG5" s="86">
        <v>29</v>
      </c>
      <c r="BH5" s="359" t="s">
        <v>345</v>
      </c>
      <c r="BI5" s="359" t="s">
        <v>346</v>
      </c>
      <c r="BJ5" s="371"/>
      <c r="BK5" s="374"/>
      <c r="BL5" s="377"/>
      <c r="BM5" s="380"/>
      <c r="BN5" s="383"/>
      <c r="BO5" s="368"/>
    </row>
    <row r="6" spans="1:67" ht="18" customHeight="1" x14ac:dyDescent="0.15">
      <c r="A6" s="83"/>
      <c r="B6" s="352"/>
      <c r="C6" s="357"/>
      <c r="D6" s="67" t="s">
        <v>168</v>
      </c>
      <c r="E6" s="347" t="s">
        <v>169</v>
      </c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9"/>
      <c r="Q6" s="347" t="s">
        <v>20</v>
      </c>
      <c r="R6" s="348"/>
      <c r="S6" s="348"/>
      <c r="T6" s="348"/>
      <c r="U6" s="348"/>
      <c r="V6" s="349"/>
      <c r="W6" s="347" t="s">
        <v>21</v>
      </c>
      <c r="X6" s="349"/>
      <c r="Y6" s="347" t="s">
        <v>22</v>
      </c>
      <c r="Z6" s="348"/>
      <c r="AA6" s="347" t="s">
        <v>197</v>
      </c>
      <c r="AB6" s="348"/>
      <c r="AC6" s="348"/>
      <c r="AD6" s="350"/>
      <c r="AE6" s="67" t="s">
        <v>168</v>
      </c>
      <c r="AF6" s="347" t="s">
        <v>169</v>
      </c>
      <c r="AG6" s="348"/>
      <c r="AH6" s="348"/>
      <c r="AI6" s="348"/>
      <c r="AJ6" s="348"/>
      <c r="AK6" s="348"/>
      <c r="AL6" s="348"/>
      <c r="AM6" s="348"/>
      <c r="AN6" s="348"/>
      <c r="AO6" s="348"/>
      <c r="AP6" s="348"/>
      <c r="AQ6" s="349"/>
      <c r="AR6" s="347" t="s">
        <v>20</v>
      </c>
      <c r="AS6" s="348"/>
      <c r="AT6" s="348"/>
      <c r="AU6" s="348"/>
      <c r="AV6" s="348"/>
      <c r="AW6" s="349"/>
      <c r="AX6" s="347" t="s">
        <v>21</v>
      </c>
      <c r="AY6" s="348"/>
      <c r="AZ6" s="365" t="s">
        <v>22</v>
      </c>
      <c r="BA6" s="366"/>
      <c r="BB6" s="366"/>
      <c r="BC6" s="366"/>
      <c r="BD6" s="347" t="s">
        <v>197</v>
      </c>
      <c r="BE6" s="348"/>
      <c r="BF6" s="348"/>
      <c r="BG6" s="350"/>
      <c r="BH6" s="360"/>
      <c r="BI6" s="360"/>
      <c r="BJ6" s="371"/>
      <c r="BK6" s="375"/>
      <c r="BL6" s="378"/>
      <c r="BM6" s="381"/>
      <c r="BN6" s="383"/>
      <c r="BO6" s="368"/>
    </row>
    <row r="7" spans="1:67" ht="63.75" customHeight="1" thickBot="1" x14ac:dyDescent="0.2">
      <c r="A7" s="87"/>
      <c r="B7" s="353"/>
      <c r="C7" s="358"/>
      <c r="D7" s="88" t="s">
        <v>170</v>
      </c>
      <c r="E7" s="89" t="s">
        <v>171</v>
      </c>
      <c r="F7" s="89" t="s">
        <v>172</v>
      </c>
      <c r="G7" s="89" t="s">
        <v>173</v>
      </c>
      <c r="H7" s="89" t="s">
        <v>174</v>
      </c>
      <c r="I7" s="89" t="s">
        <v>175</v>
      </c>
      <c r="J7" s="89" t="s">
        <v>176</v>
      </c>
      <c r="K7" s="89" t="s">
        <v>177</v>
      </c>
      <c r="L7" s="89" t="s">
        <v>178</v>
      </c>
      <c r="M7" s="89" t="s">
        <v>179</v>
      </c>
      <c r="N7" s="89" t="s">
        <v>180</v>
      </c>
      <c r="O7" s="89" t="s">
        <v>181</v>
      </c>
      <c r="P7" s="89" t="s">
        <v>182</v>
      </c>
      <c r="Q7" s="89" t="s">
        <v>171</v>
      </c>
      <c r="R7" s="89" t="s">
        <v>172</v>
      </c>
      <c r="S7" s="89" t="s">
        <v>173</v>
      </c>
      <c r="T7" s="89" t="s">
        <v>177</v>
      </c>
      <c r="U7" s="89" t="s">
        <v>178</v>
      </c>
      <c r="V7" s="89" t="s">
        <v>179</v>
      </c>
      <c r="W7" s="89" t="s">
        <v>183</v>
      </c>
      <c r="X7" s="89" t="s">
        <v>184</v>
      </c>
      <c r="Y7" s="89" t="s">
        <v>183</v>
      </c>
      <c r="Z7" s="134" t="s">
        <v>184</v>
      </c>
      <c r="AA7" s="89" t="s">
        <v>230</v>
      </c>
      <c r="AB7" s="89" t="s">
        <v>231</v>
      </c>
      <c r="AC7" s="134" t="s">
        <v>233</v>
      </c>
      <c r="AD7" s="165" t="s">
        <v>232</v>
      </c>
      <c r="AE7" s="90" t="s">
        <v>170</v>
      </c>
      <c r="AF7" s="91" t="s">
        <v>171</v>
      </c>
      <c r="AG7" s="91" t="s">
        <v>172</v>
      </c>
      <c r="AH7" s="91" t="s">
        <v>173</v>
      </c>
      <c r="AI7" s="91" t="s">
        <v>174</v>
      </c>
      <c r="AJ7" s="91" t="s">
        <v>175</v>
      </c>
      <c r="AK7" s="91" t="s">
        <v>176</v>
      </c>
      <c r="AL7" s="91" t="s">
        <v>177</v>
      </c>
      <c r="AM7" s="91" t="s">
        <v>178</v>
      </c>
      <c r="AN7" s="91" t="s">
        <v>179</v>
      </c>
      <c r="AO7" s="91" t="s">
        <v>180</v>
      </c>
      <c r="AP7" s="91" t="s">
        <v>181</v>
      </c>
      <c r="AQ7" s="91" t="s">
        <v>182</v>
      </c>
      <c r="AR7" s="89" t="s">
        <v>171</v>
      </c>
      <c r="AS7" s="89" t="s">
        <v>172</v>
      </c>
      <c r="AT7" s="89" t="s">
        <v>173</v>
      </c>
      <c r="AU7" s="89" t="s">
        <v>177</v>
      </c>
      <c r="AV7" s="89" t="s">
        <v>178</v>
      </c>
      <c r="AW7" s="89" t="s">
        <v>179</v>
      </c>
      <c r="AX7" s="91" t="s">
        <v>183</v>
      </c>
      <c r="AY7" s="93" t="s">
        <v>184</v>
      </c>
      <c r="AZ7" s="183" t="s">
        <v>279</v>
      </c>
      <c r="BA7" s="183" t="s">
        <v>277</v>
      </c>
      <c r="BB7" s="92" t="s">
        <v>278</v>
      </c>
      <c r="BC7" s="93" t="s">
        <v>184</v>
      </c>
      <c r="BD7" s="89" t="s">
        <v>230</v>
      </c>
      <c r="BE7" s="89" t="s">
        <v>231</v>
      </c>
      <c r="BF7" s="89" t="s">
        <v>233</v>
      </c>
      <c r="BG7" s="134" t="s">
        <v>232</v>
      </c>
      <c r="BH7" s="361"/>
      <c r="BI7" s="361"/>
      <c r="BJ7" s="372"/>
      <c r="BK7" s="239">
        <v>4000</v>
      </c>
      <c r="BL7" s="240">
        <v>18000</v>
      </c>
      <c r="BM7" s="238">
        <v>1000</v>
      </c>
      <c r="BN7" s="384"/>
      <c r="BO7" s="369"/>
    </row>
    <row r="8" spans="1:67" ht="17.25" customHeight="1" x14ac:dyDescent="0.15">
      <c r="A8" s="48">
        <v>1</v>
      </c>
      <c r="B8" s="133" t="s">
        <v>24</v>
      </c>
      <c r="C8" s="257">
        <v>259</v>
      </c>
      <c r="D8" s="253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1"/>
      <c r="S8" s="71"/>
      <c r="T8" s="71"/>
      <c r="U8" s="71"/>
      <c r="V8" s="71"/>
      <c r="W8" s="71"/>
      <c r="X8" s="71"/>
      <c r="Y8" s="71"/>
      <c r="Z8" s="72"/>
      <c r="AA8" s="71"/>
      <c r="AB8" s="149"/>
      <c r="AC8" s="149"/>
      <c r="AD8" s="163"/>
      <c r="AE8" s="69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1"/>
      <c r="AU8" s="71"/>
      <c r="AV8" s="71"/>
      <c r="AW8" s="71"/>
      <c r="AX8" s="71"/>
      <c r="AY8" s="71"/>
      <c r="AZ8" s="71"/>
      <c r="BA8" s="71"/>
      <c r="BB8" s="71"/>
      <c r="BC8" s="72"/>
      <c r="BD8" s="149"/>
      <c r="BE8" s="149"/>
      <c r="BF8" s="149"/>
      <c r="BG8" s="140"/>
      <c r="BH8" s="157"/>
      <c r="BI8" s="157"/>
      <c r="BJ8" s="12">
        <f>SUM(D8:BG8)</f>
        <v>0</v>
      </c>
      <c r="BK8" s="38">
        <f>SUM(D8:BG8)*4000</f>
        <v>0</v>
      </c>
      <c r="BL8" s="1">
        <f>(BH8+BI8)*18000</f>
        <v>0</v>
      </c>
      <c r="BM8" s="1"/>
      <c r="BN8" s="39">
        <f t="shared" ref="BN8:BN46" si="0">BK8+BL8+BM8</f>
        <v>0</v>
      </c>
      <c r="BO8" s="169"/>
    </row>
    <row r="9" spans="1:67" ht="17.25" customHeight="1" x14ac:dyDescent="0.15">
      <c r="A9" s="29">
        <v>2</v>
      </c>
      <c r="B9" s="66" t="s">
        <v>25</v>
      </c>
      <c r="C9" s="217">
        <v>1</v>
      </c>
      <c r="D9" s="254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73"/>
      <c r="S9" s="73"/>
      <c r="T9" s="73"/>
      <c r="U9" s="73"/>
      <c r="V9" s="73"/>
      <c r="W9" s="73"/>
      <c r="X9" s="73"/>
      <c r="Y9" s="73"/>
      <c r="Z9" s="74"/>
      <c r="AA9" s="73"/>
      <c r="AB9" s="73"/>
      <c r="AC9" s="73"/>
      <c r="AD9" s="135"/>
      <c r="AE9" s="67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73"/>
      <c r="AU9" s="73"/>
      <c r="AV9" s="73"/>
      <c r="AW9" s="73"/>
      <c r="AX9" s="73"/>
      <c r="AY9" s="73"/>
      <c r="AZ9" s="73"/>
      <c r="BA9" s="73"/>
      <c r="BB9" s="73"/>
      <c r="BC9" s="74"/>
      <c r="BD9" s="73"/>
      <c r="BE9" s="73"/>
      <c r="BF9" s="73"/>
      <c r="BG9" s="141"/>
      <c r="BH9" s="94"/>
      <c r="BI9" s="94"/>
      <c r="BJ9" s="12">
        <f t="shared" ref="BJ9:BJ66" si="1">SUM(D9:BG9)</f>
        <v>0</v>
      </c>
      <c r="BK9" s="38">
        <f t="shared" ref="BK9:BK67" si="2">SUM(D9:BG9)*4000</f>
        <v>0</v>
      </c>
      <c r="BL9" s="1">
        <f t="shared" ref="BL9:BL67" si="3">(BH9+BI9)*18000</f>
        <v>0</v>
      </c>
      <c r="BM9" s="1"/>
      <c r="BN9" s="39">
        <f t="shared" si="0"/>
        <v>0</v>
      </c>
      <c r="BO9" s="169"/>
    </row>
    <row r="10" spans="1:67" ht="17.25" customHeight="1" x14ac:dyDescent="0.15">
      <c r="A10" s="29">
        <v>3</v>
      </c>
      <c r="B10" s="66" t="s">
        <v>26</v>
      </c>
      <c r="C10" s="217">
        <v>33</v>
      </c>
      <c r="D10" s="254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73"/>
      <c r="S10" s="73"/>
      <c r="T10" s="73"/>
      <c r="U10" s="73"/>
      <c r="V10" s="73"/>
      <c r="W10" s="73"/>
      <c r="X10" s="73"/>
      <c r="Y10" s="73"/>
      <c r="Z10" s="74"/>
      <c r="AA10" s="73"/>
      <c r="AB10" s="73"/>
      <c r="AC10" s="73"/>
      <c r="AD10" s="135"/>
      <c r="AE10" s="67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73"/>
      <c r="AU10" s="73"/>
      <c r="AV10" s="73"/>
      <c r="AW10" s="73"/>
      <c r="AX10" s="73"/>
      <c r="AY10" s="73"/>
      <c r="AZ10" s="73"/>
      <c r="BA10" s="73"/>
      <c r="BB10" s="73"/>
      <c r="BC10" s="74"/>
      <c r="BD10" s="73"/>
      <c r="BE10" s="73"/>
      <c r="BF10" s="73"/>
      <c r="BG10" s="141"/>
      <c r="BH10" s="94"/>
      <c r="BI10" s="94"/>
      <c r="BJ10" s="12">
        <f t="shared" si="1"/>
        <v>0</v>
      </c>
      <c r="BK10" s="38">
        <f t="shared" si="2"/>
        <v>0</v>
      </c>
      <c r="BL10" s="1">
        <f t="shared" si="3"/>
        <v>0</v>
      </c>
      <c r="BM10" s="1"/>
      <c r="BN10" s="39">
        <f t="shared" si="0"/>
        <v>0</v>
      </c>
      <c r="BO10" s="169"/>
    </row>
    <row r="11" spans="1:67" ht="17.25" customHeight="1" x14ac:dyDescent="0.15">
      <c r="A11" s="29">
        <v>4</v>
      </c>
      <c r="B11" s="66" t="s">
        <v>28</v>
      </c>
      <c r="C11" s="217">
        <v>37</v>
      </c>
      <c r="D11" s="254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73"/>
      <c r="S11" s="73"/>
      <c r="T11" s="73"/>
      <c r="U11" s="73"/>
      <c r="V11" s="73"/>
      <c r="W11" s="73"/>
      <c r="X11" s="73"/>
      <c r="Y11" s="73"/>
      <c r="Z11" s="74"/>
      <c r="AA11" s="73"/>
      <c r="AB11" s="73"/>
      <c r="AC11" s="73"/>
      <c r="AD11" s="135"/>
      <c r="AE11" s="67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73"/>
      <c r="AU11" s="73"/>
      <c r="AV11" s="73"/>
      <c r="AW11" s="73"/>
      <c r="AX11" s="73"/>
      <c r="AY11" s="73"/>
      <c r="AZ11" s="73"/>
      <c r="BA11" s="73"/>
      <c r="BB11" s="73"/>
      <c r="BC11" s="74"/>
      <c r="BD11" s="73"/>
      <c r="BE11" s="73"/>
      <c r="BF11" s="73"/>
      <c r="BG11" s="141"/>
      <c r="BH11" s="94"/>
      <c r="BI11" s="94"/>
      <c r="BJ11" s="12">
        <f t="shared" si="1"/>
        <v>0</v>
      </c>
      <c r="BK11" s="38">
        <f t="shared" si="2"/>
        <v>0</v>
      </c>
      <c r="BL11" s="1">
        <f t="shared" si="3"/>
        <v>0</v>
      </c>
      <c r="BM11" s="1"/>
      <c r="BN11" s="39">
        <f t="shared" si="0"/>
        <v>0</v>
      </c>
      <c r="BO11" s="169"/>
    </row>
    <row r="12" spans="1:67" ht="17.25" customHeight="1" x14ac:dyDescent="0.15">
      <c r="A12" s="29">
        <v>5</v>
      </c>
      <c r="B12" s="66" t="s">
        <v>27</v>
      </c>
      <c r="C12" s="217">
        <v>1</v>
      </c>
      <c r="D12" s="254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73"/>
      <c r="S12" s="73"/>
      <c r="T12" s="73"/>
      <c r="U12" s="73"/>
      <c r="V12" s="73"/>
      <c r="W12" s="73"/>
      <c r="X12" s="73"/>
      <c r="Y12" s="73"/>
      <c r="Z12" s="74"/>
      <c r="AA12" s="73"/>
      <c r="AB12" s="73"/>
      <c r="AC12" s="73"/>
      <c r="AD12" s="135"/>
      <c r="AE12" s="67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73"/>
      <c r="AU12" s="73"/>
      <c r="AV12" s="73"/>
      <c r="AW12" s="73"/>
      <c r="AX12" s="73"/>
      <c r="AY12" s="73"/>
      <c r="AZ12" s="73"/>
      <c r="BA12" s="73"/>
      <c r="BB12" s="73"/>
      <c r="BC12" s="74"/>
      <c r="BD12" s="73"/>
      <c r="BE12" s="73"/>
      <c r="BF12" s="73"/>
      <c r="BG12" s="141"/>
      <c r="BH12" s="94"/>
      <c r="BI12" s="94"/>
      <c r="BJ12" s="12">
        <f t="shared" si="1"/>
        <v>0</v>
      </c>
      <c r="BK12" s="38">
        <f t="shared" si="2"/>
        <v>0</v>
      </c>
      <c r="BL12" s="1">
        <f t="shared" si="3"/>
        <v>0</v>
      </c>
      <c r="BM12" s="1"/>
      <c r="BN12" s="39">
        <f t="shared" si="0"/>
        <v>0</v>
      </c>
      <c r="BO12" s="169"/>
    </row>
    <row r="13" spans="1:67" ht="17.25" customHeight="1" x14ac:dyDescent="0.15">
      <c r="A13" s="29">
        <v>6</v>
      </c>
      <c r="B13" s="66" t="s">
        <v>29</v>
      </c>
      <c r="C13" s="217">
        <v>14</v>
      </c>
      <c r="D13" s="254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73"/>
      <c r="S13" s="73"/>
      <c r="T13" s="73"/>
      <c r="U13" s="73"/>
      <c r="V13" s="73"/>
      <c r="W13" s="73"/>
      <c r="X13" s="73"/>
      <c r="Y13" s="73"/>
      <c r="Z13" s="74"/>
      <c r="AA13" s="73"/>
      <c r="AB13" s="73"/>
      <c r="AC13" s="73"/>
      <c r="AD13" s="135"/>
      <c r="AE13" s="67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73"/>
      <c r="AU13" s="73"/>
      <c r="AV13" s="73"/>
      <c r="AW13" s="73"/>
      <c r="AX13" s="73"/>
      <c r="AY13" s="73"/>
      <c r="AZ13" s="73"/>
      <c r="BA13" s="73"/>
      <c r="BB13" s="73"/>
      <c r="BC13" s="74"/>
      <c r="BD13" s="73"/>
      <c r="BE13" s="73"/>
      <c r="BF13" s="73"/>
      <c r="BG13" s="141"/>
      <c r="BH13" s="94"/>
      <c r="BI13" s="94"/>
      <c r="BJ13" s="12">
        <f t="shared" si="1"/>
        <v>0</v>
      </c>
      <c r="BK13" s="38">
        <f t="shared" si="2"/>
        <v>0</v>
      </c>
      <c r="BL13" s="1">
        <f t="shared" si="3"/>
        <v>0</v>
      </c>
      <c r="BM13" s="1"/>
      <c r="BN13" s="39">
        <f t="shared" si="0"/>
        <v>0</v>
      </c>
      <c r="BO13" s="169"/>
    </row>
    <row r="14" spans="1:67" ht="17.25" customHeight="1" x14ac:dyDescent="0.15">
      <c r="A14" s="29">
        <v>7</v>
      </c>
      <c r="B14" s="66" t="s">
        <v>30</v>
      </c>
      <c r="C14" s="217">
        <v>202</v>
      </c>
      <c r="D14" s="254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73"/>
      <c r="S14" s="73"/>
      <c r="T14" s="73"/>
      <c r="U14" s="73"/>
      <c r="V14" s="73"/>
      <c r="W14" s="73"/>
      <c r="X14" s="73"/>
      <c r="Y14" s="73"/>
      <c r="Z14" s="74"/>
      <c r="AA14" s="73"/>
      <c r="AB14" s="73"/>
      <c r="AC14" s="73"/>
      <c r="AD14" s="135"/>
      <c r="AE14" s="67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73"/>
      <c r="AU14" s="73"/>
      <c r="AV14" s="73"/>
      <c r="AW14" s="73"/>
      <c r="AX14" s="73"/>
      <c r="AY14" s="73"/>
      <c r="AZ14" s="73"/>
      <c r="BA14" s="73"/>
      <c r="BB14" s="73"/>
      <c r="BC14" s="74"/>
      <c r="BD14" s="73"/>
      <c r="BE14" s="73"/>
      <c r="BF14" s="73"/>
      <c r="BG14" s="141"/>
      <c r="BH14" s="94"/>
      <c r="BI14" s="94"/>
      <c r="BJ14" s="12">
        <f t="shared" si="1"/>
        <v>0</v>
      </c>
      <c r="BK14" s="38">
        <f t="shared" si="2"/>
        <v>0</v>
      </c>
      <c r="BL14" s="1">
        <f t="shared" si="3"/>
        <v>0</v>
      </c>
      <c r="BM14" s="1"/>
      <c r="BN14" s="39">
        <f t="shared" si="0"/>
        <v>0</v>
      </c>
      <c r="BO14" s="169"/>
    </row>
    <row r="15" spans="1:67" ht="17.25" customHeight="1" x14ac:dyDescent="0.15">
      <c r="A15" s="29">
        <v>8</v>
      </c>
      <c r="B15" s="66" t="s">
        <v>32</v>
      </c>
      <c r="C15" s="217">
        <v>212</v>
      </c>
      <c r="D15" s="254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73"/>
      <c r="S15" s="73"/>
      <c r="T15" s="73"/>
      <c r="U15" s="73"/>
      <c r="V15" s="73"/>
      <c r="W15" s="73"/>
      <c r="X15" s="73"/>
      <c r="Y15" s="73"/>
      <c r="Z15" s="74"/>
      <c r="AA15" s="73"/>
      <c r="AB15" s="73"/>
      <c r="AC15" s="73"/>
      <c r="AD15" s="135"/>
      <c r="AE15" s="67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73"/>
      <c r="AU15" s="73"/>
      <c r="AV15" s="73"/>
      <c r="AW15" s="73"/>
      <c r="AX15" s="73"/>
      <c r="AY15" s="73"/>
      <c r="AZ15" s="73"/>
      <c r="BA15" s="73"/>
      <c r="BB15" s="73"/>
      <c r="BC15" s="74"/>
      <c r="BD15" s="73"/>
      <c r="BE15" s="73"/>
      <c r="BF15" s="73"/>
      <c r="BG15" s="141"/>
      <c r="BH15" s="94"/>
      <c r="BI15" s="94"/>
      <c r="BJ15" s="12">
        <f t="shared" si="1"/>
        <v>0</v>
      </c>
      <c r="BK15" s="38">
        <f t="shared" si="2"/>
        <v>0</v>
      </c>
      <c r="BL15" s="1">
        <f t="shared" si="3"/>
        <v>0</v>
      </c>
      <c r="BM15" s="1"/>
      <c r="BN15" s="39">
        <f t="shared" si="0"/>
        <v>0</v>
      </c>
      <c r="BO15" s="169"/>
    </row>
    <row r="16" spans="1:67" ht="17.25" customHeight="1" x14ac:dyDescent="0.15">
      <c r="A16" s="29">
        <v>9</v>
      </c>
      <c r="B16" s="66" t="s">
        <v>31</v>
      </c>
      <c r="C16" s="217">
        <v>203</v>
      </c>
      <c r="D16" s="254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73"/>
      <c r="S16" s="73"/>
      <c r="T16" s="73"/>
      <c r="U16" s="73"/>
      <c r="V16" s="73"/>
      <c r="W16" s="73"/>
      <c r="X16" s="73"/>
      <c r="Y16" s="73"/>
      <c r="Z16" s="74"/>
      <c r="AA16" s="73"/>
      <c r="AB16" s="73"/>
      <c r="AC16" s="73"/>
      <c r="AD16" s="135"/>
      <c r="AE16" s="67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73"/>
      <c r="AU16" s="73"/>
      <c r="AV16" s="73"/>
      <c r="AW16" s="73"/>
      <c r="AX16" s="73"/>
      <c r="AY16" s="73"/>
      <c r="AZ16" s="73"/>
      <c r="BA16" s="73"/>
      <c r="BB16" s="73"/>
      <c r="BC16" s="74"/>
      <c r="BD16" s="73"/>
      <c r="BE16" s="73"/>
      <c r="BF16" s="73"/>
      <c r="BG16" s="141"/>
      <c r="BH16" s="94"/>
      <c r="BI16" s="94"/>
      <c r="BJ16" s="12">
        <f t="shared" si="1"/>
        <v>0</v>
      </c>
      <c r="BK16" s="38">
        <f t="shared" si="2"/>
        <v>0</v>
      </c>
      <c r="BL16" s="1">
        <f t="shared" si="3"/>
        <v>0</v>
      </c>
      <c r="BM16" s="1"/>
      <c r="BN16" s="39">
        <f t="shared" si="0"/>
        <v>0</v>
      </c>
      <c r="BO16" s="169"/>
    </row>
    <row r="17" spans="1:67" ht="17.25" customHeight="1" x14ac:dyDescent="0.15">
      <c r="A17" s="29">
        <v>10</v>
      </c>
      <c r="B17" s="66" t="s">
        <v>33</v>
      </c>
      <c r="C17" s="217">
        <v>21</v>
      </c>
      <c r="D17" s="254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73"/>
      <c r="S17" s="73"/>
      <c r="T17" s="73"/>
      <c r="U17" s="73"/>
      <c r="V17" s="73"/>
      <c r="W17" s="73"/>
      <c r="X17" s="73"/>
      <c r="Y17" s="73"/>
      <c r="Z17" s="74"/>
      <c r="AA17" s="73"/>
      <c r="AB17" s="73"/>
      <c r="AC17" s="73"/>
      <c r="AD17" s="135"/>
      <c r="AE17" s="67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73"/>
      <c r="AU17" s="73"/>
      <c r="AV17" s="73"/>
      <c r="AW17" s="73"/>
      <c r="AX17" s="73"/>
      <c r="AY17" s="73"/>
      <c r="AZ17" s="73"/>
      <c r="BA17" s="73"/>
      <c r="BB17" s="73"/>
      <c r="BC17" s="74"/>
      <c r="BD17" s="73"/>
      <c r="BE17" s="73"/>
      <c r="BF17" s="73"/>
      <c r="BG17" s="141"/>
      <c r="BH17" s="94"/>
      <c r="BI17" s="94"/>
      <c r="BJ17" s="12">
        <f t="shared" si="1"/>
        <v>0</v>
      </c>
      <c r="BK17" s="38">
        <f t="shared" si="2"/>
        <v>0</v>
      </c>
      <c r="BL17" s="1">
        <f t="shared" si="3"/>
        <v>0</v>
      </c>
      <c r="BM17" s="1"/>
      <c r="BN17" s="39">
        <f t="shared" si="0"/>
        <v>0</v>
      </c>
      <c r="BO17" s="169"/>
    </row>
    <row r="18" spans="1:67" ht="17.25" customHeight="1" x14ac:dyDescent="0.15">
      <c r="A18" s="29">
        <v>11</v>
      </c>
      <c r="B18" s="66" t="s">
        <v>34</v>
      </c>
      <c r="C18" s="217">
        <v>544</v>
      </c>
      <c r="D18" s="254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73"/>
      <c r="S18" s="73"/>
      <c r="T18" s="73"/>
      <c r="U18" s="73"/>
      <c r="V18" s="73"/>
      <c r="W18" s="73"/>
      <c r="X18" s="73"/>
      <c r="Y18" s="73"/>
      <c r="Z18" s="74"/>
      <c r="AA18" s="73"/>
      <c r="AB18" s="73"/>
      <c r="AC18" s="73"/>
      <c r="AD18" s="135"/>
      <c r="AE18" s="29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73"/>
      <c r="AU18" s="73"/>
      <c r="AV18" s="73"/>
      <c r="AW18" s="73"/>
      <c r="AX18" s="73"/>
      <c r="AY18" s="73"/>
      <c r="AZ18" s="73"/>
      <c r="BA18" s="73"/>
      <c r="BB18" s="73"/>
      <c r="BC18" s="74"/>
      <c r="BD18" s="73"/>
      <c r="BE18" s="73"/>
      <c r="BF18" s="73"/>
      <c r="BG18" s="141"/>
      <c r="BH18" s="94"/>
      <c r="BI18" s="94"/>
      <c r="BJ18" s="12">
        <f t="shared" si="1"/>
        <v>0</v>
      </c>
      <c r="BK18" s="38">
        <f t="shared" si="2"/>
        <v>0</v>
      </c>
      <c r="BL18" s="1">
        <f t="shared" si="3"/>
        <v>0</v>
      </c>
      <c r="BM18" s="1"/>
      <c r="BN18" s="39">
        <f t="shared" si="0"/>
        <v>0</v>
      </c>
      <c r="BO18" s="169"/>
    </row>
    <row r="19" spans="1:67" ht="17.25" customHeight="1" x14ac:dyDescent="0.15">
      <c r="A19" s="29">
        <v>12</v>
      </c>
      <c r="B19" s="66" t="s">
        <v>35</v>
      </c>
      <c r="C19" s="217">
        <v>93</v>
      </c>
      <c r="D19" s="254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73"/>
      <c r="S19" s="73"/>
      <c r="T19" s="73"/>
      <c r="U19" s="73"/>
      <c r="V19" s="73"/>
      <c r="W19" s="73"/>
      <c r="X19" s="73"/>
      <c r="Y19" s="73"/>
      <c r="Z19" s="74"/>
      <c r="AA19" s="73"/>
      <c r="AB19" s="73"/>
      <c r="AC19" s="73"/>
      <c r="AD19" s="135"/>
      <c r="AE19" s="67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73"/>
      <c r="AU19" s="73"/>
      <c r="AV19" s="73"/>
      <c r="AW19" s="73"/>
      <c r="AX19" s="73"/>
      <c r="AY19" s="73"/>
      <c r="AZ19" s="73"/>
      <c r="BA19" s="73"/>
      <c r="BB19" s="73"/>
      <c r="BC19" s="74"/>
      <c r="BD19" s="73"/>
      <c r="BE19" s="73"/>
      <c r="BF19" s="73"/>
      <c r="BG19" s="141"/>
      <c r="BH19" s="94"/>
      <c r="BI19" s="94"/>
      <c r="BJ19" s="12">
        <f t="shared" si="1"/>
        <v>0</v>
      </c>
      <c r="BK19" s="38">
        <f t="shared" si="2"/>
        <v>0</v>
      </c>
      <c r="BL19" s="1">
        <f t="shared" si="3"/>
        <v>0</v>
      </c>
      <c r="BM19" s="1"/>
      <c r="BN19" s="39">
        <f t="shared" si="0"/>
        <v>0</v>
      </c>
      <c r="BO19" s="169"/>
    </row>
    <row r="20" spans="1:67" ht="17.25" customHeight="1" x14ac:dyDescent="0.15">
      <c r="A20" s="29">
        <v>13</v>
      </c>
      <c r="B20" s="66" t="s">
        <v>36</v>
      </c>
      <c r="C20" s="217">
        <v>500</v>
      </c>
      <c r="D20" s="254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73"/>
      <c r="S20" s="73"/>
      <c r="T20" s="73"/>
      <c r="U20" s="73"/>
      <c r="V20" s="73"/>
      <c r="W20" s="73"/>
      <c r="X20" s="73"/>
      <c r="Y20" s="73"/>
      <c r="Z20" s="74"/>
      <c r="AA20" s="73"/>
      <c r="AB20" s="73"/>
      <c r="AC20" s="73"/>
      <c r="AD20" s="135"/>
      <c r="AE20" s="67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73"/>
      <c r="AU20" s="73"/>
      <c r="AV20" s="73"/>
      <c r="AW20" s="73"/>
      <c r="AX20" s="73"/>
      <c r="AY20" s="73"/>
      <c r="AZ20" s="73"/>
      <c r="BA20" s="73"/>
      <c r="BB20" s="73"/>
      <c r="BC20" s="74"/>
      <c r="BD20" s="73"/>
      <c r="BE20" s="73"/>
      <c r="BF20" s="73"/>
      <c r="BG20" s="141"/>
      <c r="BH20" s="94"/>
      <c r="BI20" s="94"/>
      <c r="BJ20" s="12">
        <f t="shared" si="1"/>
        <v>0</v>
      </c>
      <c r="BK20" s="38">
        <f t="shared" si="2"/>
        <v>0</v>
      </c>
      <c r="BL20" s="1">
        <f t="shared" si="3"/>
        <v>0</v>
      </c>
      <c r="BM20" s="1"/>
      <c r="BN20" s="39">
        <f t="shared" si="0"/>
        <v>0</v>
      </c>
      <c r="BO20" s="169"/>
    </row>
    <row r="21" spans="1:67" ht="17.25" customHeight="1" x14ac:dyDescent="0.15">
      <c r="A21" s="29">
        <v>14</v>
      </c>
      <c r="B21" s="66" t="s">
        <v>37</v>
      </c>
      <c r="C21" s="217">
        <v>169</v>
      </c>
      <c r="D21" s="254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73"/>
      <c r="S21" s="73"/>
      <c r="T21" s="73"/>
      <c r="U21" s="73"/>
      <c r="V21" s="73"/>
      <c r="W21" s="73"/>
      <c r="X21" s="73"/>
      <c r="Y21" s="73"/>
      <c r="Z21" s="74"/>
      <c r="AA21" s="73"/>
      <c r="AB21" s="73"/>
      <c r="AC21" s="73"/>
      <c r="AD21" s="135"/>
      <c r="AE21" s="67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73"/>
      <c r="AU21" s="73"/>
      <c r="AV21" s="73"/>
      <c r="AW21" s="73"/>
      <c r="AX21" s="73"/>
      <c r="AY21" s="73"/>
      <c r="AZ21" s="73"/>
      <c r="BA21" s="73"/>
      <c r="BB21" s="73"/>
      <c r="BC21" s="74"/>
      <c r="BD21" s="73"/>
      <c r="BE21" s="73"/>
      <c r="BF21" s="73"/>
      <c r="BG21" s="141"/>
      <c r="BH21" s="94"/>
      <c r="BI21" s="94"/>
      <c r="BJ21" s="12">
        <f t="shared" si="1"/>
        <v>0</v>
      </c>
      <c r="BK21" s="38">
        <f t="shared" si="2"/>
        <v>0</v>
      </c>
      <c r="BL21" s="1">
        <f t="shared" si="3"/>
        <v>0</v>
      </c>
      <c r="BM21" s="1"/>
      <c r="BN21" s="39">
        <f t="shared" si="0"/>
        <v>0</v>
      </c>
      <c r="BO21" s="169"/>
    </row>
    <row r="22" spans="1:67" ht="17.25" customHeight="1" x14ac:dyDescent="0.15">
      <c r="A22" s="29">
        <v>15</v>
      </c>
      <c r="B22" s="66" t="s">
        <v>38</v>
      </c>
      <c r="C22" s="217">
        <v>254</v>
      </c>
      <c r="D22" s="254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73"/>
      <c r="S22" s="73"/>
      <c r="T22" s="73"/>
      <c r="U22" s="73"/>
      <c r="V22" s="73"/>
      <c r="W22" s="73"/>
      <c r="X22" s="73"/>
      <c r="Y22" s="73"/>
      <c r="Z22" s="74"/>
      <c r="AA22" s="73"/>
      <c r="AB22" s="73"/>
      <c r="AC22" s="73"/>
      <c r="AD22" s="135"/>
      <c r="AE22" s="29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73"/>
      <c r="AU22" s="73"/>
      <c r="AV22" s="73"/>
      <c r="AW22" s="73"/>
      <c r="AX22" s="73"/>
      <c r="AY22" s="73"/>
      <c r="AZ22" s="73"/>
      <c r="BA22" s="73"/>
      <c r="BB22" s="73"/>
      <c r="BC22" s="74"/>
      <c r="BD22" s="73"/>
      <c r="BE22" s="73"/>
      <c r="BF22" s="73"/>
      <c r="BG22" s="141"/>
      <c r="BH22" s="94"/>
      <c r="BI22" s="94"/>
      <c r="BJ22" s="12">
        <f t="shared" si="1"/>
        <v>0</v>
      </c>
      <c r="BK22" s="38">
        <f t="shared" si="2"/>
        <v>0</v>
      </c>
      <c r="BL22" s="1">
        <f t="shared" si="3"/>
        <v>0</v>
      </c>
      <c r="BM22" s="1"/>
      <c r="BN22" s="39">
        <f t="shared" si="0"/>
        <v>0</v>
      </c>
      <c r="BO22" s="169"/>
    </row>
    <row r="23" spans="1:67" ht="17.25" customHeight="1" x14ac:dyDescent="0.15">
      <c r="A23" s="29">
        <v>16</v>
      </c>
      <c r="B23" s="66" t="s">
        <v>40</v>
      </c>
      <c r="C23" s="217">
        <v>205</v>
      </c>
      <c r="D23" s="254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73"/>
      <c r="S23" s="73"/>
      <c r="T23" s="73"/>
      <c r="U23" s="73"/>
      <c r="V23" s="73"/>
      <c r="W23" s="73"/>
      <c r="X23" s="73"/>
      <c r="Y23" s="73"/>
      <c r="Z23" s="74"/>
      <c r="AA23" s="73"/>
      <c r="AB23" s="73"/>
      <c r="AC23" s="73"/>
      <c r="AD23" s="135"/>
      <c r="AE23" s="67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73"/>
      <c r="AU23" s="73"/>
      <c r="AV23" s="73"/>
      <c r="AW23" s="73"/>
      <c r="AX23" s="73"/>
      <c r="AY23" s="73"/>
      <c r="AZ23" s="73"/>
      <c r="BA23" s="73"/>
      <c r="BB23" s="73"/>
      <c r="BC23" s="74"/>
      <c r="BD23" s="73"/>
      <c r="BE23" s="73"/>
      <c r="BF23" s="73"/>
      <c r="BG23" s="141"/>
      <c r="BH23" s="94"/>
      <c r="BI23" s="94"/>
      <c r="BJ23" s="12">
        <f t="shared" si="1"/>
        <v>0</v>
      </c>
      <c r="BK23" s="38">
        <f t="shared" si="2"/>
        <v>0</v>
      </c>
      <c r="BL23" s="1">
        <f t="shared" si="3"/>
        <v>0</v>
      </c>
      <c r="BM23" s="1"/>
      <c r="BN23" s="39">
        <f t="shared" si="0"/>
        <v>0</v>
      </c>
      <c r="BO23" s="169"/>
    </row>
    <row r="24" spans="1:67" ht="17.25" customHeight="1" x14ac:dyDescent="0.15">
      <c r="A24" s="29">
        <v>17</v>
      </c>
      <c r="B24" s="66" t="s">
        <v>41</v>
      </c>
      <c r="C24" s="217">
        <v>3</v>
      </c>
      <c r="D24" s="254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73"/>
      <c r="S24" s="73"/>
      <c r="T24" s="73"/>
      <c r="U24" s="73"/>
      <c r="V24" s="73"/>
      <c r="W24" s="73"/>
      <c r="X24" s="73"/>
      <c r="Y24" s="73"/>
      <c r="Z24" s="74"/>
      <c r="AA24" s="73"/>
      <c r="AB24" s="73"/>
      <c r="AC24" s="73"/>
      <c r="AD24" s="135"/>
      <c r="AE24" s="67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73"/>
      <c r="AU24" s="73"/>
      <c r="AV24" s="73"/>
      <c r="AW24" s="73"/>
      <c r="AX24" s="73"/>
      <c r="AY24" s="73"/>
      <c r="AZ24" s="73"/>
      <c r="BA24" s="73"/>
      <c r="BB24" s="73"/>
      <c r="BC24" s="74"/>
      <c r="BD24" s="73"/>
      <c r="BE24" s="73"/>
      <c r="BF24" s="73"/>
      <c r="BG24" s="141"/>
      <c r="BH24" s="94"/>
      <c r="BI24" s="94"/>
      <c r="BJ24" s="12">
        <f t="shared" si="1"/>
        <v>0</v>
      </c>
      <c r="BK24" s="38">
        <f t="shared" si="2"/>
        <v>0</v>
      </c>
      <c r="BL24" s="1">
        <f t="shared" si="3"/>
        <v>0</v>
      </c>
      <c r="BM24" s="1"/>
      <c r="BN24" s="39">
        <f t="shared" si="0"/>
        <v>0</v>
      </c>
      <c r="BO24" s="169"/>
    </row>
    <row r="25" spans="1:67" ht="17.25" customHeight="1" x14ac:dyDescent="0.15">
      <c r="A25" s="29">
        <v>18</v>
      </c>
      <c r="B25" s="66" t="s">
        <v>125</v>
      </c>
      <c r="C25" s="217">
        <v>26</v>
      </c>
      <c r="D25" s="254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73"/>
      <c r="S25" s="73"/>
      <c r="T25" s="73"/>
      <c r="U25" s="73"/>
      <c r="V25" s="73"/>
      <c r="W25" s="73"/>
      <c r="X25" s="73"/>
      <c r="Y25" s="73"/>
      <c r="Z25" s="74"/>
      <c r="AA25" s="73"/>
      <c r="AB25" s="73"/>
      <c r="AC25" s="73"/>
      <c r="AD25" s="135"/>
      <c r="AE25" s="67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73"/>
      <c r="AU25" s="73"/>
      <c r="AV25" s="73"/>
      <c r="AW25" s="73"/>
      <c r="AX25" s="73"/>
      <c r="AY25" s="73"/>
      <c r="AZ25" s="73"/>
      <c r="BA25" s="73"/>
      <c r="BB25" s="73"/>
      <c r="BC25" s="74"/>
      <c r="BD25" s="73"/>
      <c r="BE25" s="73"/>
      <c r="BF25" s="73"/>
      <c r="BG25" s="141"/>
      <c r="BH25" s="94"/>
      <c r="BI25" s="94"/>
      <c r="BJ25" s="12">
        <f t="shared" si="1"/>
        <v>0</v>
      </c>
      <c r="BK25" s="38">
        <f t="shared" si="2"/>
        <v>0</v>
      </c>
      <c r="BL25" s="1">
        <f t="shared" si="3"/>
        <v>0</v>
      </c>
      <c r="BM25" s="1"/>
      <c r="BN25" s="39">
        <f t="shared" si="0"/>
        <v>0</v>
      </c>
      <c r="BO25" s="169"/>
    </row>
    <row r="26" spans="1:67" ht="17.25" customHeight="1" x14ac:dyDescent="0.15">
      <c r="A26" s="29">
        <v>19</v>
      </c>
      <c r="B26" s="66" t="s">
        <v>39</v>
      </c>
      <c r="C26" s="217">
        <v>12</v>
      </c>
      <c r="D26" s="254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73"/>
      <c r="S26" s="73"/>
      <c r="T26" s="73"/>
      <c r="U26" s="73"/>
      <c r="V26" s="73"/>
      <c r="W26" s="73"/>
      <c r="X26" s="73"/>
      <c r="Y26" s="73"/>
      <c r="Z26" s="74"/>
      <c r="AA26" s="73"/>
      <c r="AB26" s="73"/>
      <c r="AC26" s="73"/>
      <c r="AD26" s="135"/>
      <c r="AE26" s="67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73"/>
      <c r="AU26" s="73"/>
      <c r="AV26" s="73"/>
      <c r="AW26" s="73"/>
      <c r="AX26" s="73"/>
      <c r="AY26" s="73"/>
      <c r="AZ26" s="73"/>
      <c r="BA26" s="73"/>
      <c r="BB26" s="73"/>
      <c r="BC26" s="74"/>
      <c r="BD26" s="73"/>
      <c r="BE26" s="73"/>
      <c r="BF26" s="73"/>
      <c r="BG26" s="141"/>
      <c r="BH26" s="94"/>
      <c r="BI26" s="94"/>
      <c r="BJ26" s="12">
        <f t="shared" si="1"/>
        <v>0</v>
      </c>
      <c r="BK26" s="38">
        <f t="shared" si="2"/>
        <v>0</v>
      </c>
      <c r="BL26" s="1">
        <f t="shared" si="3"/>
        <v>0</v>
      </c>
      <c r="BM26" s="1"/>
      <c r="BN26" s="39">
        <f t="shared" si="0"/>
        <v>0</v>
      </c>
      <c r="BO26" s="169"/>
    </row>
    <row r="27" spans="1:67" ht="17.25" customHeight="1" x14ac:dyDescent="0.15">
      <c r="A27" s="29">
        <v>20</v>
      </c>
      <c r="B27" s="66" t="s">
        <v>196</v>
      </c>
      <c r="C27" s="217">
        <v>105</v>
      </c>
      <c r="D27" s="254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73"/>
      <c r="S27" s="73"/>
      <c r="T27" s="73"/>
      <c r="U27" s="73"/>
      <c r="V27" s="73"/>
      <c r="W27" s="73"/>
      <c r="X27" s="73"/>
      <c r="Y27" s="73"/>
      <c r="Z27" s="74"/>
      <c r="AA27" s="73"/>
      <c r="AB27" s="73"/>
      <c r="AC27" s="73"/>
      <c r="AD27" s="135"/>
      <c r="AE27" s="67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73"/>
      <c r="AU27" s="73"/>
      <c r="AV27" s="73"/>
      <c r="AW27" s="73"/>
      <c r="AX27" s="73"/>
      <c r="AY27" s="73"/>
      <c r="AZ27" s="73"/>
      <c r="BA27" s="73"/>
      <c r="BB27" s="73"/>
      <c r="BC27" s="74"/>
      <c r="BD27" s="73"/>
      <c r="BE27" s="73"/>
      <c r="BF27" s="73"/>
      <c r="BG27" s="141"/>
      <c r="BH27" s="94"/>
      <c r="BI27" s="94"/>
      <c r="BJ27" s="12">
        <f t="shared" si="1"/>
        <v>0</v>
      </c>
      <c r="BK27" s="38">
        <f t="shared" si="2"/>
        <v>0</v>
      </c>
      <c r="BL27" s="1">
        <f t="shared" si="3"/>
        <v>0</v>
      </c>
      <c r="BM27" s="1"/>
      <c r="BN27" s="39">
        <f t="shared" si="0"/>
        <v>0</v>
      </c>
      <c r="BO27" s="169"/>
    </row>
    <row r="28" spans="1:67" ht="17.25" customHeight="1" x14ac:dyDescent="0.15">
      <c r="A28" s="29">
        <v>21</v>
      </c>
      <c r="B28" s="66" t="s">
        <v>44</v>
      </c>
      <c r="C28" s="217">
        <v>387</v>
      </c>
      <c r="D28" s="254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73"/>
      <c r="S28" s="73"/>
      <c r="T28" s="73"/>
      <c r="U28" s="73"/>
      <c r="V28" s="73"/>
      <c r="W28" s="73"/>
      <c r="X28" s="73"/>
      <c r="Y28" s="73"/>
      <c r="Z28" s="74"/>
      <c r="AA28" s="73"/>
      <c r="AB28" s="73"/>
      <c r="AC28" s="73"/>
      <c r="AD28" s="135"/>
      <c r="AE28" s="67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73"/>
      <c r="AU28" s="73"/>
      <c r="AV28" s="73"/>
      <c r="AW28" s="73"/>
      <c r="AX28" s="73"/>
      <c r="AY28" s="73"/>
      <c r="AZ28" s="73"/>
      <c r="BA28" s="73"/>
      <c r="BB28" s="73"/>
      <c r="BC28" s="74"/>
      <c r="BD28" s="73"/>
      <c r="BE28" s="73"/>
      <c r="BF28" s="73"/>
      <c r="BG28" s="141"/>
      <c r="BH28" s="94"/>
      <c r="BI28" s="94"/>
      <c r="BJ28" s="12">
        <f t="shared" si="1"/>
        <v>0</v>
      </c>
      <c r="BK28" s="38">
        <f t="shared" si="2"/>
        <v>0</v>
      </c>
      <c r="BL28" s="1">
        <f t="shared" si="3"/>
        <v>0</v>
      </c>
      <c r="BM28" s="1"/>
      <c r="BN28" s="39">
        <f t="shared" si="0"/>
        <v>0</v>
      </c>
      <c r="BO28" s="169"/>
    </row>
    <row r="29" spans="1:67" ht="17.25" customHeight="1" x14ac:dyDescent="0.15">
      <c r="A29" s="29">
        <v>22</v>
      </c>
      <c r="B29" s="66" t="s">
        <v>42</v>
      </c>
      <c r="C29" s="217">
        <v>12</v>
      </c>
      <c r="D29" s="254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73"/>
      <c r="S29" s="73"/>
      <c r="T29" s="73"/>
      <c r="U29" s="73"/>
      <c r="V29" s="73"/>
      <c r="W29" s="73"/>
      <c r="X29" s="73"/>
      <c r="Y29" s="73"/>
      <c r="Z29" s="74"/>
      <c r="AA29" s="73"/>
      <c r="AB29" s="73"/>
      <c r="AC29" s="73"/>
      <c r="AD29" s="135"/>
      <c r="AE29" s="67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73"/>
      <c r="AU29" s="73"/>
      <c r="AV29" s="73"/>
      <c r="AW29" s="73"/>
      <c r="AX29" s="73"/>
      <c r="AY29" s="73"/>
      <c r="AZ29" s="73"/>
      <c r="BA29" s="73"/>
      <c r="BB29" s="73"/>
      <c r="BC29" s="74"/>
      <c r="BD29" s="73"/>
      <c r="BE29" s="73"/>
      <c r="BF29" s="73"/>
      <c r="BG29" s="141"/>
      <c r="BH29" s="94"/>
      <c r="BI29" s="94"/>
      <c r="BJ29" s="12">
        <f t="shared" si="1"/>
        <v>0</v>
      </c>
      <c r="BK29" s="38">
        <f t="shared" si="2"/>
        <v>0</v>
      </c>
      <c r="BL29" s="1">
        <f t="shared" si="3"/>
        <v>0</v>
      </c>
      <c r="BM29" s="1"/>
      <c r="BN29" s="39">
        <f t="shared" si="0"/>
        <v>0</v>
      </c>
      <c r="BO29" s="169"/>
    </row>
    <row r="30" spans="1:67" ht="17.25" customHeight="1" x14ac:dyDescent="0.15">
      <c r="A30" s="29">
        <v>23</v>
      </c>
      <c r="B30" s="66" t="s">
        <v>43</v>
      </c>
      <c r="C30" s="217">
        <v>8</v>
      </c>
      <c r="D30" s="254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73"/>
      <c r="S30" s="73"/>
      <c r="T30" s="73"/>
      <c r="U30" s="73"/>
      <c r="V30" s="73"/>
      <c r="W30" s="73"/>
      <c r="X30" s="73"/>
      <c r="Y30" s="73"/>
      <c r="Z30" s="74"/>
      <c r="AA30" s="73"/>
      <c r="AB30" s="73"/>
      <c r="AC30" s="73"/>
      <c r="AD30" s="135"/>
      <c r="AE30" s="67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73"/>
      <c r="AU30" s="73"/>
      <c r="AV30" s="73"/>
      <c r="AW30" s="73"/>
      <c r="AX30" s="73"/>
      <c r="AY30" s="73"/>
      <c r="AZ30" s="73"/>
      <c r="BA30" s="73"/>
      <c r="BB30" s="73"/>
      <c r="BC30" s="74"/>
      <c r="BD30" s="73"/>
      <c r="BE30" s="73"/>
      <c r="BF30" s="73"/>
      <c r="BG30" s="141"/>
      <c r="BH30" s="94"/>
      <c r="BI30" s="94"/>
      <c r="BJ30" s="12">
        <f t="shared" si="1"/>
        <v>0</v>
      </c>
      <c r="BK30" s="38">
        <f t="shared" si="2"/>
        <v>0</v>
      </c>
      <c r="BL30" s="1">
        <f t="shared" si="3"/>
        <v>0</v>
      </c>
      <c r="BM30" s="1"/>
      <c r="BN30" s="39">
        <f t="shared" si="0"/>
        <v>0</v>
      </c>
      <c r="BO30" s="169"/>
    </row>
    <row r="31" spans="1:67" ht="17.25" customHeight="1" x14ac:dyDescent="0.15">
      <c r="A31" s="29">
        <v>24</v>
      </c>
      <c r="B31" s="66" t="s">
        <v>45</v>
      </c>
      <c r="C31" s="217">
        <v>28</v>
      </c>
      <c r="D31" s="254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73"/>
      <c r="S31" s="73"/>
      <c r="T31" s="73"/>
      <c r="U31" s="73"/>
      <c r="V31" s="73"/>
      <c r="W31" s="73"/>
      <c r="X31" s="73"/>
      <c r="Y31" s="73"/>
      <c r="Z31" s="74"/>
      <c r="AA31" s="73"/>
      <c r="AB31" s="73"/>
      <c r="AC31" s="73"/>
      <c r="AD31" s="135"/>
      <c r="AE31" s="29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73"/>
      <c r="AU31" s="73"/>
      <c r="AV31" s="73"/>
      <c r="AW31" s="73"/>
      <c r="AX31" s="73"/>
      <c r="AY31" s="73"/>
      <c r="AZ31" s="73"/>
      <c r="BA31" s="73"/>
      <c r="BB31" s="73"/>
      <c r="BC31" s="74"/>
      <c r="BD31" s="73"/>
      <c r="BE31" s="73"/>
      <c r="BF31" s="73"/>
      <c r="BG31" s="141"/>
      <c r="BH31" s="94"/>
      <c r="BI31" s="94"/>
      <c r="BJ31" s="12">
        <f t="shared" si="1"/>
        <v>0</v>
      </c>
      <c r="BK31" s="38">
        <f t="shared" si="2"/>
        <v>0</v>
      </c>
      <c r="BL31" s="1">
        <f t="shared" si="3"/>
        <v>0</v>
      </c>
      <c r="BM31" s="1"/>
      <c r="BN31" s="39">
        <f t="shared" si="0"/>
        <v>0</v>
      </c>
      <c r="BO31" s="169"/>
    </row>
    <row r="32" spans="1:67" ht="17.25" customHeight="1" x14ac:dyDescent="0.15">
      <c r="A32" s="29">
        <v>25</v>
      </c>
      <c r="B32" s="66" t="s">
        <v>48</v>
      </c>
      <c r="C32" s="217">
        <v>746</v>
      </c>
      <c r="D32" s="254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73"/>
      <c r="S32" s="73"/>
      <c r="T32" s="73"/>
      <c r="U32" s="73"/>
      <c r="V32" s="73"/>
      <c r="W32" s="73"/>
      <c r="X32" s="73"/>
      <c r="Y32" s="73"/>
      <c r="Z32" s="74"/>
      <c r="AA32" s="73"/>
      <c r="AB32" s="73"/>
      <c r="AC32" s="73"/>
      <c r="AD32" s="135"/>
      <c r="AE32" s="29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73"/>
      <c r="AU32" s="73"/>
      <c r="AV32" s="73"/>
      <c r="AW32" s="73"/>
      <c r="AX32" s="73"/>
      <c r="AY32" s="73"/>
      <c r="AZ32" s="73"/>
      <c r="BA32" s="73"/>
      <c r="BB32" s="73"/>
      <c r="BC32" s="74"/>
      <c r="BD32" s="73"/>
      <c r="BE32" s="73"/>
      <c r="BF32" s="73"/>
      <c r="BG32" s="141"/>
      <c r="BH32" s="94"/>
      <c r="BI32" s="94"/>
      <c r="BJ32" s="12">
        <f t="shared" si="1"/>
        <v>0</v>
      </c>
      <c r="BK32" s="38">
        <f t="shared" si="2"/>
        <v>0</v>
      </c>
      <c r="BL32" s="1">
        <f t="shared" si="3"/>
        <v>0</v>
      </c>
      <c r="BM32" s="1"/>
      <c r="BN32" s="39">
        <f t="shared" si="0"/>
        <v>0</v>
      </c>
      <c r="BO32" s="169"/>
    </row>
    <row r="33" spans="1:67" ht="17.25" customHeight="1" x14ac:dyDescent="0.15">
      <c r="A33" s="29">
        <v>26</v>
      </c>
      <c r="B33" s="66" t="s">
        <v>49</v>
      </c>
      <c r="C33" s="217">
        <v>882</v>
      </c>
      <c r="D33" s="254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73"/>
      <c r="S33" s="73"/>
      <c r="T33" s="73"/>
      <c r="U33" s="73"/>
      <c r="V33" s="73"/>
      <c r="W33" s="73"/>
      <c r="X33" s="73"/>
      <c r="Y33" s="73"/>
      <c r="Z33" s="74"/>
      <c r="AA33" s="73"/>
      <c r="AB33" s="73"/>
      <c r="AC33" s="73"/>
      <c r="AD33" s="135"/>
      <c r="AE33" s="67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73"/>
      <c r="AU33" s="73"/>
      <c r="AV33" s="73"/>
      <c r="AW33" s="73"/>
      <c r="AX33" s="73"/>
      <c r="AY33" s="73"/>
      <c r="AZ33" s="73"/>
      <c r="BA33" s="73"/>
      <c r="BB33" s="73"/>
      <c r="BC33" s="74"/>
      <c r="BD33" s="73"/>
      <c r="BE33" s="73"/>
      <c r="BF33" s="73"/>
      <c r="BG33" s="141"/>
      <c r="BH33" s="94"/>
      <c r="BI33" s="94"/>
      <c r="BJ33" s="12">
        <f t="shared" si="1"/>
        <v>0</v>
      </c>
      <c r="BK33" s="38">
        <f t="shared" si="2"/>
        <v>0</v>
      </c>
      <c r="BL33" s="1">
        <f t="shared" si="3"/>
        <v>0</v>
      </c>
      <c r="BM33" s="1"/>
      <c r="BN33" s="39">
        <f t="shared" si="0"/>
        <v>0</v>
      </c>
      <c r="BO33" s="169"/>
    </row>
    <row r="34" spans="1:67" ht="17.25" customHeight="1" x14ac:dyDescent="0.15">
      <c r="A34" s="29">
        <v>27</v>
      </c>
      <c r="B34" s="66" t="s">
        <v>46</v>
      </c>
      <c r="C34" s="217">
        <v>221</v>
      </c>
      <c r="D34" s="254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73"/>
      <c r="S34" s="73"/>
      <c r="T34" s="73"/>
      <c r="U34" s="73"/>
      <c r="V34" s="73"/>
      <c r="W34" s="73"/>
      <c r="X34" s="73"/>
      <c r="Y34" s="73"/>
      <c r="Z34" s="74"/>
      <c r="AA34" s="73"/>
      <c r="AB34" s="73"/>
      <c r="AC34" s="73"/>
      <c r="AD34" s="135"/>
      <c r="AE34" s="67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73"/>
      <c r="AU34" s="73"/>
      <c r="AV34" s="73"/>
      <c r="AW34" s="73"/>
      <c r="AX34" s="73"/>
      <c r="AY34" s="73"/>
      <c r="AZ34" s="73"/>
      <c r="BA34" s="73"/>
      <c r="BB34" s="73"/>
      <c r="BC34" s="74"/>
      <c r="BD34" s="73"/>
      <c r="BE34" s="73"/>
      <c r="BF34" s="73"/>
      <c r="BG34" s="141"/>
      <c r="BH34" s="94"/>
      <c r="BI34" s="94"/>
      <c r="BJ34" s="12">
        <f t="shared" si="1"/>
        <v>0</v>
      </c>
      <c r="BK34" s="38">
        <f t="shared" si="2"/>
        <v>0</v>
      </c>
      <c r="BL34" s="1">
        <f t="shared" si="3"/>
        <v>0</v>
      </c>
      <c r="BM34" s="1"/>
      <c r="BN34" s="39">
        <f t="shared" si="0"/>
        <v>0</v>
      </c>
      <c r="BO34" s="169"/>
    </row>
    <row r="35" spans="1:67" ht="17.25" customHeight="1" x14ac:dyDescent="0.15">
      <c r="A35" s="29">
        <v>28</v>
      </c>
      <c r="B35" s="66" t="s">
        <v>47</v>
      </c>
      <c r="C35" s="217">
        <v>13</v>
      </c>
      <c r="D35" s="254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73"/>
      <c r="S35" s="73"/>
      <c r="T35" s="73"/>
      <c r="U35" s="73"/>
      <c r="V35" s="73"/>
      <c r="W35" s="73"/>
      <c r="X35" s="73"/>
      <c r="Y35" s="73"/>
      <c r="Z35" s="74"/>
      <c r="AA35" s="73"/>
      <c r="AB35" s="73"/>
      <c r="AC35" s="73"/>
      <c r="AD35" s="135"/>
      <c r="AE35" s="67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73"/>
      <c r="AU35" s="73"/>
      <c r="AV35" s="73"/>
      <c r="AW35" s="73"/>
      <c r="AX35" s="73"/>
      <c r="AY35" s="73"/>
      <c r="AZ35" s="73"/>
      <c r="BA35" s="73"/>
      <c r="BB35" s="73"/>
      <c r="BC35" s="74"/>
      <c r="BD35" s="73"/>
      <c r="BE35" s="73"/>
      <c r="BF35" s="73"/>
      <c r="BG35" s="141"/>
      <c r="BH35" s="94"/>
      <c r="BI35" s="94"/>
      <c r="BJ35" s="12">
        <f t="shared" si="1"/>
        <v>0</v>
      </c>
      <c r="BK35" s="38">
        <f t="shared" si="2"/>
        <v>0</v>
      </c>
      <c r="BL35" s="1">
        <f t="shared" si="3"/>
        <v>0</v>
      </c>
      <c r="BM35" s="1"/>
      <c r="BN35" s="39">
        <f t="shared" si="0"/>
        <v>0</v>
      </c>
      <c r="BO35" s="169"/>
    </row>
    <row r="36" spans="1:67" ht="17.25" customHeight="1" x14ac:dyDescent="0.15">
      <c r="A36" s="29">
        <v>29</v>
      </c>
      <c r="B36" s="66" t="s">
        <v>50</v>
      </c>
      <c r="C36" s="217">
        <v>13</v>
      </c>
      <c r="D36" s="254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73"/>
      <c r="S36" s="73"/>
      <c r="T36" s="73"/>
      <c r="U36" s="73"/>
      <c r="V36" s="73"/>
      <c r="W36" s="73"/>
      <c r="X36" s="73"/>
      <c r="Y36" s="73"/>
      <c r="Z36" s="74"/>
      <c r="AA36" s="73"/>
      <c r="AB36" s="73"/>
      <c r="AC36" s="73"/>
      <c r="AD36" s="135"/>
      <c r="AE36" s="67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73"/>
      <c r="AU36" s="73"/>
      <c r="AV36" s="73"/>
      <c r="AW36" s="73"/>
      <c r="AX36" s="73"/>
      <c r="AY36" s="73"/>
      <c r="AZ36" s="73"/>
      <c r="BA36" s="73"/>
      <c r="BB36" s="73"/>
      <c r="BC36" s="74"/>
      <c r="BD36" s="73"/>
      <c r="BE36" s="73"/>
      <c r="BF36" s="73"/>
      <c r="BG36" s="141"/>
      <c r="BH36" s="94"/>
      <c r="BI36" s="94"/>
      <c r="BJ36" s="12">
        <f t="shared" si="1"/>
        <v>0</v>
      </c>
      <c r="BK36" s="38">
        <f t="shared" si="2"/>
        <v>0</v>
      </c>
      <c r="BL36" s="1">
        <f t="shared" si="3"/>
        <v>0</v>
      </c>
      <c r="BM36" s="1"/>
      <c r="BN36" s="39">
        <f t="shared" si="0"/>
        <v>0</v>
      </c>
      <c r="BO36" s="169"/>
    </row>
    <row r="37" spans="1:67" ht="17.25" customHeight="1" x14ac:dyDescent="0.15">
      <c r="A37" s="29">
        <v>30</v>
      </c>
      <c r="B37" s="66" t="s">
        <v>51</v>
      </c>
      <c r="C37" s="217">
        <v>1</v>
      </c>
      <c r="D37" s="254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73"/>
      <c r="S37" s="73"/>
      <c r="T37" s="73"/>
      <c r="U37" s="73"/>
      <c r="V37" s="73"/>
      <c r="W37" s="73"/>
      <c r="X37" s="73"/>
      <c r="Y37" s="73"/>
      <c r="Z37" s="74"/>
      <c r="AA37" s="73"/>
      <c r="AB37" s="73"/>
      <c r="AC37" s="73"/>
      <c r="AD37" s="135"/>
      <c r="AE37" s="67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73"/>
      <c r="AU37" s="73"/>
      <c r="AV37" s="73"/>
      <c r="AW37" s="73"/>
      <c r="AX37" s="73"/>
      <c r="AY37" s="73"/>
      <c r="AZ37" s="73"/>
      <c r="BA37" s="73"/>
      <c r="BB37" s="73"/>
      <c r="BC37" s="74"/>
      <c r="BD37" s="73"/>
      <c r="BE37" s="73"/>
      <c r="BF37" s="73"/>
      <c r="BG37" s="141"/>
      <c r="BH37" s="94"/>
      <c r="BI37" s="94"/>
      <c r="BJ37" s="12">
        <f t="shared" si="1"/>
        <v>0</v>
      </c>
      <c r="BK37" s="38">
        <f t="shared" si="2"/>
        <v>0</v>
      </c>
      <c r="BL37" s="1">
        <f t="shared" si="3"/>
        <v>0</v>
      </c>
      <c r="BM37" s="1"/>
      <c r="BN37" s="39">
        <f t="shared" si="0"/>
        <v>0</v>
      </c>
      <c r="BO37" s="169"/>
    </row>
    <row r="38" spans="1:67" ht="17.25" customHeight="1" x14ac:dyDescent="0.15">
      <c r="A38" s="29">
        <v>31</v>
      </c>
      <c r="B38" s="66" t="s">
        <v>52</v>
      </c>
      <c r="C38" s="217">
        <v>137</v>
      </c>
      <c r="D38" s="254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73"/>
      <c r="S38" s="73"/>
      <c r="T38" s="73"/>
      <c r="U38" s="73"/>
      <c r="V38" s="73"/>
      <c r="W38" s="73"/>
      <c r="X38" s="73"/>
      <c r="Y38" s="73"/>
      <c r="Z38" s="74"/>
      <c r="AA38" s="73"/>
      <c r="AB38" s="73"/>
      <c r="AC38" s="73"/>
      <c r="AD38" s="135"/>
      <c r="AE38" s="67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73"/>
      <c r="AU38" s="73"/>
      <c r="AV38" s="73"/>
      <c r="AW38" s="73"/>
      <c r="AX38" s="73"/>
      <c r="AY38" s="73"/>
      <c r="AZ38" s="73"/>
      <c r="BA38" s="73"/>
      <c r="BB38" s="73"/>
      <c r="BC38" s="74"/>
      <c r="BD38" s="73"/>
      <c r="BE38" s="73"/>
      <c r="BF38" s="73"/>
      <c r="BG38" s="141"/>
      <c r="BH38" s="94"/>
      <c r="BI38" s="94"/>
      <c r="BJ38" s="12">
        <f t="shared" si="1"/>
        <v>0</v>
      </c>
      <c r="BK38" s="38">
        <f t="shared" si="2"/>
        <v>0</v>
      </c>
      <c r="BL38" s="1">
        <f t="shared" si="3"/>
        <v>0</v>
      </c>
      <c r="BM38" s="1"/>
      <c r="BN38" s="39">
        <f t="shared" si="0"/>
        <v>0</v>
      </c>
      <c r="BO38" s="169"/>
    </row>
    <row r="39" spans="1:67" ht="17.25" customHeight="1" x14ac:dyDescent="0.15">
      <c r="A39" s="29">
        <v>32</v>
      </c>
      <c r="B39" s="66" t="s">
        <v>53</v>
      </c>
      <c r="C39" s="217">
        <v>27</v>
      </c>
      <c r="D39" s="254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73"/>
      <c r="S39" s="73"/>
      <c r="T39" s="73"/>
      <c r="U39" s="73"/>
      <c r="V39" s="73"/>
      <c r="W39" s="73"/>
      <c r="X39" s="73"/>
      <c r="Y39" s="73"/>
      <c r="Z39" s="74"/>
      <c r="AA39" s="73"/>
      <c r="AB39" s="73"/>
      <c r="AC39" s="73"/>
      <c r="AD39" s="135"/>
      <c r="AE39" s="67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73"/>
      <c r="AU39" s="73"/>
      <c r="AV39" s="73"/>
      <c r="AW39" s="73"/>
      <c r="AX39" s="73"/>
      <c r="AY39" s="73"/>
      <c r="AZ39" s="73"/>
      <c r="BA39" s="73"/>
      <c r="BB39" s="73"/>
      <c r="BC39" s="74"/>
      <c r="BD39" s="73"/>
      <c r="BE39" s="73"/>
      <c r="BF39" s="73"/>
      <c r="BG39" s="141"/>
      <c r="BH39" s="94"/>
      <c r="BI39" s="94"/>
      <c r="BJ39" s="12">
        <f t="shared" si="1"/>
        <v>0</v>
      </c>
      <c r="BK39" s="38">
        <f t="shared" si="2"/>
        <v>0</v>
      </c>
      <c r="BL39" s="1">
        <f t="shared" si="3"/>
        <v>0</v>
      </c>
      <c r="BM39" s="1"/>
      <c r="BN39" s="39">
        <f t="shared" si="0"/>
        <v>0</v>
      </c>
      <c r="BO39" s="169"/>
    </row>
    <row r="40" spans="1:67" ht="17.25" customHeight="1" x14ac:dyDescent="0.15">
      <c r="A40" s="29">
        <v>33</v>
      </c>
      <c r="B40" s="66" t="s">
        <v>54</v>
      </c>
      <c r="C40" s="217">
        <v>60</v>
      </c>
      <c r="D40" s="254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73"/>
      <c r="S40" s="73"/>
      <c r="T40" s="73"/>
      <c r="U40" s="73"/>
      <c r="V40" s="73"/>
      <c r="W40" s="73"/>
      <c r="X40" s="73"/>
      <c r="Y40" s="73"/>
      <c r="Z40" s="74"/>
      <c r="AA40" s="73"/>
      <c r="AB40" s="73"/>
      <c r="AC40" s="73"/>
      <c r="AD40" s="135"/>
      <c r="AE40" s="67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73"/>
      <c r="AU40" s="73"/>
      <c r="AV40" s="73"/>
      <c r="AW40" s="73"/>
      <c r="AX40" s="73"/>
      <c r="AY40" s="73"/>
      <c r="AZ40" s="73"/>
      <c r="BA40" s="73"/>
      <c r="BB40" s="73"/>
      <c r="BC40" s="74"/>
      <c r="BD40" s="73"/>
      <c r="BE40" s="73"/>
      <c r="BF40" s="73"/>
      <c r="BG40" s="141"/>
      <c r="BH40" s="94"/>
      <c r="BI40" s="94"/>
      <c r="BJ40" s="12">
        <f t="shared" si="1"/>
        <v>0</v>
      </c>
      <c r="BK40" s="38">
        <f t="shared" si="2"/>
        <v>0</v>
      </c>
      <c r="BL40" s="1">
        <f t="shared" si="3"/>
        <v>0</v>
      </c>
      <c r="BM40" s="1"/>
      <c r="BN40" s="39">
        <f t="shared" si="0"/>
        <v>0</v>
      </c>
      <c r="BO40" s="169"/>
    </row>
    <row r="41" spans="1:67" ht="17.25" customHeight="1" x14ac:dyDescent="0.15">
      <c r="A41" s="29">
        <v>34</v>
      </c>
      <c r="B41" s="66" t="s">
        <v>56</v>
      </c>
      <c r="C41" s="217">
        <v>25</v>
      </c>
      <c r="D41" s="254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73"/>
      <c r="S41" s="73"/>
      <c r="T41" s="73"/>
      <c r="U41" s="73"/>
      <c r="V41" s="73"/>
      <c r="W41" s="73"/>
      <c r="X41" s="73"/>
      <c r="Y41" s="73"/>
      <c r="Z41" s="74"/>
      <c r="AA41" s="73"/>
      <c r="AB41" s="73"/>
      <c r="AC41" s="73"/>
      <c r="AD41" s="135"/>
      <c r="AE41" s="67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73"/>
      <c r="AU41" s="73"/>
      <c r="AV41" s="73"/>
      <c r="AW41" s="73"/>
      <c r="AX41" s="73"/>
      <c r="AY41" s="73"/>
      <c r="AZ41" s="73"/>
      <c r="BA41" s="73"/>
      <c r="BB41" s="73"/>
      <c r="BC41" s="74"/>
      <c r="BD41" s="73"/>
      <c r="BE41" s="73"/>
      <c r="BF41" s="73"/>
      <c r="BG41" s="141"/>
      <c r="BH41" s="94"/>
      <c r="BI41" s="94"/>
      <c r="BJ41" s="12">
        <f t="shared" si="1"/>
        <v>0</v>
      </c>
      <c r="BK41" s="38">
        <f t="shared" si="2"/>
        <v>0</v>
      </c>
      <c r="BL41" s="1">
        <f t="shared" si="3"/>
        <v>0</v>
      </c>
      <c r="BM41" s="1"/>
      <c r="BN41" s="39">
        <f t="shared" si="0"/>
        <v>0</v>
      </c>
      <c r="BO41" s="169"/>
    </row>
    <row r="42" spans="1:67" ht="17.25" customHeight="1" x14ac:dyDescent="0.15">
      <c r="A42" s="29">
        <v>35</v>
      </c>
      <c r="B42" s="66" t="s">
        <v>55</v>
      </c>
      <c r="C42" s="217">
        <v>54</v>
      </c>
      <c r="D42" s="254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73"/>
      <c r="S42" s="73"/>
      <c r="T42" s="73"/>
      <c r="U42" s="73"/>
      <c r="V42" s="73"/>
      <c r="W42" s="73"/>
      <c r="X42" s="73"/>
      <c r="Y42" s="73"/>
      <c r="Z42" s="74"/>
      <c r="AA42" s="73"/>
      <c r="AB42" s="73"/>
      <c r="AC42" s="73"/>
      <c r="AD42" s="135"/>
      <c r="AE42" s="67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73"/>
      <c r="AU42" s="73"/>
      <c r="AV42" s="73"/>
      <c r="AW42" s="73"/>
      <c r="AX42" s="73"/>
      <c r="AY42" s="73"/>
      <c r="AZ42" s="73"/>
      <c r="BA42" s="73"/>
      <c r="BB42" s="73"/>
      <c r="BC42" s="74"/>
      <c r="BD42" s="73"/>
      <c r="BE42" s="73"/>
      <c r="BF42" s="73"/>
      <c r="BG42" s="141"/>
      <c r="BH42" s="94"/>
      <c r="BI42" s="94"/>
      <c r="BJ42" s="12">
        <f t="shared" si="1"/>
        <v>0</v>
      </c>
      <c r="BK42" s="38">
        <f t="shared" si="2"/>
        <v>0</v>
      </c>
      <c r="BL42" s="1">
        <f t="shared" si="3"/>
        <v>0</v>
      </c>
      <c r="BM42" s="1"/>
      <c r="BN42" s="39">
        <f t="shared" si="0"/>
        <v>0</v>
      </c>
      <c r="BO42" s="169"/>
    </row>
    <row r="43" spans="1:67" ht="17.25" customHeight="1" x14ac:dyDescent="0.15">
      <c r="A43" s="29">
        <v>36</v>
      </c>
      <c r="B43" s="66" t="s">
        <v>57</v>
      </c>
      <c r="C43" s="217">
        <v>158</v>
      </c>
      <c r="D43" s="254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73"/>
      <c r="S43" s="73"/>
      <c r="T43" s="73"/>
      <c r="U43" s="73"/>
      <c r="V43" s="73"/>
      <c r="W43" s="73"/>
      <c r="X43" s="73"/>
      <c r="Y43" s="73"/>
      <c r="Z43" s="74"/>
      <c r="AA43" s="73"/>
      <c r="AB43" s="73"/>
      <c r="AC43" s="73"/>
      <c r="AD43" s="135"/>
      <c r="AE43" s="67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73"/>
      <c r="AU43" s="73"/>
      <c r="AV43" s="73"/>
      <c r="AW43" s="73"/>
      <c r="AX43" s="73"/>
      <c r="AY43" s="73"/>
      <c r="AZ43" s="73"/>
      <c r="BA43" s="73"/>
      <c r="BB43" s="73"/>
      <c r="BC43" s="74"/>
      <c r="BD43" s="73"/>
      <c r="BE43" s="73"/>
      <c r="BF43" s="73"/>
      <c r="BG43" s="141"/>
      <c r="BH43" s="94"/>
      <c r="BI43" s="94"/>
      <c r="BJ43" s="12">
        <f t="shared" si="1"/>
        <v>0</v>
      </c>
      <c r="BK43" s="38">
        <f t="shared" si="2"/>
        <v>0</v>
      </c>
      <c r="BL43" s="1">
        <f t="shared" si="3"/>
        <v>0</v>
      </c>
      <c r="BM43" s="1"/>
      <c r="BN43" s="39">
        <f t="shared" si="0"/>
        <v>0</v>
      </c>
      <c r="BO43" s="169"/>
    </row>
    <row r="44" spans="1:67" ht="17.25" customHeight="1" x14ac:dyDescent="0.15">
      <c r="A44" s="29">
        <v>37</v>
      </c>
      <c r="B44" s="66" t="s">
        <v>58</v>
      </c>
      <c r="C44" s="217">
        <v>13</v>
      </c>
      <c r="D44" s="254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73"/>
      <c r="S44" s="73"/>
      <c r="T44" s="73"/>
      <c r="U44" s="73"/>
      <c r="V44" s="73"/>
      <c r="W44" s="73"/>
      <c r="X44" s="73"/>
      <c r="Y44" s="73"/>
      <c r="Z44" s="74"/>
      <c r="AA44" s="73"/>
      <c r="AB44" s="73"/>
      <c r="AC44" s="73"/>
      <c r="AD44" s="135"/>
      <c r="AE44" s="67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73"/>
      <c r="AU44" s="73"/>
      <c r="AV44" s="73"/>
      <c r="AW44" s="73"/>
      <c r="AX44" s="73"/>
      <c r="AY44" s="73"/>
      <c r="AZ44" s="73"/>
      <c r="BA44" s="73"/>
      <c r="BB44" s="73"/>
      <c r="BC44" s="74"/>
      <c r="BD44" s="73"/>
      <c r="BE44" s="73"/>
      <c r="BF44" s="73"/>
      <c r="BG44" s="141"/>
      <c r="BH44" s="94"/>
      <c r="BI44" s="94"/>
      <c r="BJ44" s="12">
        <f t="shared" si="1"/>
        <v>0</v>
      </c>
      <c r="BK44" s="38">
        <f t="shared" si="2"/>
        <v>0</v>
      </c>
      <c r="BL44" s="1">
        <f t="shared" si="3"/>
        <v>0</v>
      </c>
      <c r="BM44" s="1"/>
      <c r="BN44" s="39">
        <f t="shared" si="0"/>
        <v>0</v>
      </c>
      <c r="BO44" s="169"/>
    </row>
    <row r="45" spans="1:67" ht="17.25" customHeight="1" x14ac:dyDescent="0.15">
      <c r="A45" s="29">
        <v>38</v>
      </c>
      <c r="B45" s="66" t="s">
        <v>59</v>
      </c>
      <c r="C45" s="217">
        <v>75</v>
      </c>
      <c r="D45" s="254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73"/>
      <c r="S45" s="73"/>
      <c r="T45" s="73"/>
      <c r="U45" s="73"/>
      <c r="V45" s="73"/>
      <c r="W45" s="73"/>
      <c r="X45" s="73"/>
      <c r="Y45" s="73"/>
      <c r="Z45" s="74"/>
      <c r="AA45" s="73"/>
      <c r="AB45" s="73"/>
      <c r="AC45" s="73"/>
      <c r="AD45" s="135"/>
      <c r="AE45" s="67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73"/>
      <c r="AU45" s="73"/>
      <c r="AV45" s="73"/>
      <c r="AW45" s="73"/>
      <c r="AX45" s="73"/>
      <c r="AY45" s="73"/>
      <c r="AZ45" s="73"/>
      <c r="BA45" s="73"/>
      <c r="BB45" s="73"/>
      <c r="BC45" s="74"/>
      <c r="BD45" s="73"/>
      <c r="BE45" s="73"/>
      <c r="BF45" s="73"/>
      <c r="BG45" s="141"/>
      <c r="BH45" s="94"/>
      <c r="BI45" s="94"/>
      <c r="BJ45" s="12">
        <f t="shared" si="1"/>
        <v>0</v>
      </c>
      <c r="BK45" s="38">
        <f t="shared" si="2"/>
        <v>0</v>
      </c>
      <c r="BL45" s="1">
        <f t="shared" si="3"/>
        <v>0</v>
      </c>
      <c r="BM45" s="1"/>
      <c r="BN45" s="39">
        <f t="shared" si="0"/>
        <v>0</v>
      </c>
      <c r="BO45" s="169"/>
    </row>
    <row r="46" spans="1:67" ht="17.25" customHeight="1" x14ac:dyDescent="0.15">
      <c r="A46" s="29">
        <v>39</v>
      </c>
      <c r="B46" s="66" t="s">
        <v>60</v>
      </c>
      <c r="C46" s="217">
        <v>0</v>
      </c>
      <c r="D46" s="254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73"/>
      <c r="S46" s="73"/>
      <c r="T46" s="73"/>
      <c r="U46" s="73"/>
      <c r="V46" s="73"/>
      <c r="W46" s="73"/>
      <c r="X46" s="73"/>
      <c r="Y46" s="73"/>
      <c r="Z46" s="74"/>
      <c r="AA46" s="73"/>
      <c r="AB46" s="73"/>
      <c r="AC46" s="73"/>
      <c r="AD46" s="135"/>
      <c r="AE46" s="67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73"/>
      <c r="AU46" s="73"/>
      <c r="AV46" s="73"/>
      <c r="AW46" s="73"/>
      <c r="AX46" s="73"/>
      <c r="AY46" s="73"/>
      <c r="AZ46" s="73"/>
      <c r="BA46" s="73"/>
      <c r="BB46" s="73"/>
      <c r="BC46" s="74"/>
      <c r="BD46" s="73"/>
      <c r="BE46" s="73"/>
      <c r="BF46" s="73"/>
      <c r="BG46" s="141"/>
      <c r="BH46" s="94"/>
      <c r="BI46" s="94"/>
      <c r="BJ46" s="12">
        <f t="shared" si="1"/>
        <v>0</v>
      </c>
      <c r="BK46" s="38">
        <f t="shared" si="2"/>
        <v>0</v>
      </c>
      <c r="BL46" s="1">
        <f t="shared" si="3"/>
        <v>0</v>
      </c>
      <c r="BM46" s="1"/>
      <c r="BN46" s="39">
        <f t="shared" si="0"/>
        <v>0</v>
      </c>
      <c r="BO46" s="169"/>
    </row>
    <row r="47" spans="1:67" ht="17.25" customHeight="1" x14ac:dyDescent="0.15">
      <c r="A47" s="29">
        <v>40</v>
      </c>
      <c r="B47" s="66" t="s">
        <v>276</v>
      </c>
      <c r="C47" s="217">
        <v>39</v>
      </c>
      <c r="D47" s="254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73"/>
      <c r="S47" s="73"/>
      <c r="T47" s="73"/>
      <c r="U47" s="73"/>
      <c r="V47" s="73"/>
      <c r="W47" s="73"/>
      <c r="X47" s="73"/>
      <c r="Y47" s="73"/>
      <c r="Z47" s="74"/>
      <c r="AA47" s="73"/>
      <c r="AB47" s="73"/>
      <c r="AC47" s="73"/>
      <c r="AD47" s="135"/>
      <c r="AE47" s="67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73"/>
      <c r="AU47" s="73"/>
      <c r="AV47" s="73"/>
      <c r="AW47" s="73"/>
      <c r="AX47" s="73"/>
      <c r="AY47" s="73"/>
      <c r="AZ47" s="73"/>
      <c r="BA47" s="73"/>
      <c r="BB47" s="73"/>
      <c r="BC47" s="74"/>
      <c r="BD47" s="73"/>
      <c r="BE47" s="73"/>
      <c r="BF47" s="73"/>
      <c r="BG47" s="141"/>
      <c r="BH47" s="94"/>
      <c r="BI47" s="94"/>
      <c r="BJ47" s="12"/>
      <c r="BK47" s="38">
        <f t="shared" si="2"/>
        <v>0</v>
      </c>
      <c r="BL47" s="1">
        <f t="shared" si="3"/>
        <v>0</v>
      </c>
      <c r="BM47" s="1"/>
      <c r="BN47" s="39"/>
      <c r="BO47" s="169"/>
    </row>
    <row r="48" spans="1:67" ht="17.25" customHeight="1" x14ac:dyDescent="0.15">
      <c r="A48" s="29">
        <v>41</v>
      </c>
      <c r="B48" s="66" t="s">
        <v>61</v>
      </c>
      <c r="C48" s="217">
        <v>37</v>
      </c>
      <c r="D48" s="254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73"/>
      <c r="S48" s="73"/>
      <c r="T48" s="73"/>
      <c r="U48" s="73"/>
      <c r="V48" s="73"/>
      <c r="W48" s="73"/>
      <c r="X48" s="73"/>
      <c r="Y48" s="73"/>
      <c r="Z48" s="74"/>
      <c r="AA48" s="73"/>
      <c r="AB48" s="73"/>
      <c r="AC48" s="73"/>
      <c r="AD48" s="135"/>
      <c r="AE48" s="67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73"/>
      <c r="AU48" s="73"/>
      <c r="AV48" s="73"/>
      <c r="AW48" s="73"/>
      <c r="AX48" s="73"/>
      <c r="AY48" s="73"/>
      <c r="AZ48" s="73"/>
      <c r="BA48" s="73"/>
      <c r="BB48" s="73"/>
      <c r="BC48" s="74"/>
      <c r="BD48" s="73"/>
      <c r="BE48" s="73"/>
      <c r="BF48" s="73"/>
      <c r="BG48" s="141"/>
      <c r="BH48" s="94"/>
      <c r="BI48" s="94"/>
      <c r="BJ48" s="12">
        <f t="shared" si="1"/>
        <v>0</v>
      </c>
      <c r="BK48" s="38">
        <f t="shared" si="2"/>
        <v>0</v>
      </c>
      <c r="BL48" s="1">
        <f t="shared" si="3"/>
        <v>0</v>
      </c>
      <c r="BM48" s="1"/>
      <c r="BN48" s="39">
        <f t="shared" ref="BN48:BN66" si="4">BK48+BL48+BM48</f>
        <v>0</v>
      </c>
      <c r="BO48" s="169"/>
    </row>
    <row r="49" spans="1:67" ht="17.25" customHeight="1" x14ac:dyDescent="0.15">
      <c r="A49" s="29">
        <v>42</v>
      </c>
      <c r="B49" s="66" t="s">
        <v>62</v>
      </c>
      <c r="C49" s="217">
        <v>0</v>
      </c>
      <c r="D49" s="254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73"/>
      <c r="S49" s="73"/>
      <c r="T49" s="73"/>
      <c r="U49" s="73"/>
      <c r="V49" s="73"/>
      <c r="W49" s="73"/>
      <c r="X49" s="73"/>
      <c r="Y49" s="73"/>
      <c r="Z49" s="74"/>
      <c r="AA49" s="73"/>
      <c r="AB49" s="73"/>
      <c r="AC49" s="73"/>
      <c r="AD49" s="135"/>
      <c r="AE49" s="67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73"/>
      <c r="AU49" s="73"/>
      <c r="AV49" s="73"/>
      <c r="AW49" s="73"/>
      <c r="AX49" s="73"/>
      <c r="AY49" s="73"/>
      <c r="AZ49" s="73"/>
      <c r="BA49" s="73"/>
      <c r="BB49" s="73"/>
      <c r="BC49" s="74"/>
      <c r="BD49" s="73"/>
      <c r="BE49" s="73"/>
      <c r="BF49" s="73"/>
      <c r="BG49" s="141"/>
      <c r="BH49" s="94"/>
      <c r="BI49" s="94"/>
      <c r="BJ49" s="12">
        <f t="shared" si="1"/>
        <v>0</v>
      </c>
      <c r="BK49" s="38">
        <f t="shared" si="2"/>
        <v>0</v>
      </c>
      <c r="BL49" s="1">
        <f t="shared" si="3"/>
        <v>0</v>
      </c>
      <c r="BM49" s="1"/>
      <c r="BN49" s="39">
        <f t="shared" si="4"/>
        <v>0</v>
      </c>
      <c r="BO49" s="169"/>
    </row>
    <row r="50" spans="1:67" ht="17.25" customHeight="1" x14ac:dyDescent="0.15">
      <c r="A50" s="29">
        <v>43</v>
      </c>
      <c r="B50" s="66" t="s">
        <v>63</v>
      </c>
      <c r="C50" s="217">
        <v>110</v>
      </c>
      <c r="D50" s="254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129"/>
      <c r="S50" s="129"/>
      <c r="T50" s="129"/>
      <c r="U50" s="129"/>
      <c r="V50" s="129"/>
      <c r="W50" s="129"/>
      <c r="X50" s="129"/>
      <c r="Y50" s="129"/>
      <c r="Z50" s="130"/>
      <c r="AA50" s="129"/>
      <c r="AB50" s="73"/>
      <c r="AC50" s="73"/>
      <c r="AD50" s="136"/>
      <c r="AE50" s="128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129"/>
      <c r="AU50" s="129"/>
      <c r="AV50" s="129"/>
      <c r="AW50" s="129"/>
      <c r="AX50" s="129"/>
      <c r="AY50" s="129"/>
      <c r="AZ50" s="129"/>
      <c r="BA50" s="129"/>
      <c r="BB50" s="129"/>
      <c r="BC50" s="130"/>
      <c r="BD50" s="129"/>
      <c r="BE50" s="73"/>
      <c r="BF50" s="73"/>
      <c r="BG50" s="142"/>
      <c r="BH50" s="131"/>
      <c r="BI50" s="131"/>
      <c r="BJ50" s="12">
        <f t="shared" si="1"/>
        <v>0</v>
      </c>
      <c r="BK50" s="38">
        <f t="shared" si="2"/>
        <v>0</v>
      </c>
      <c r="BL50" s="1">
        <f t="shared" si="3"/>
        <v>0</v>
      </c>
      <c r="BM50" s="1"/>
      <c r="BN50" s="39">
        <f t="shared" si="4"/>
        <v>0</v>
      </c>
      <c r="BO50" s="170"/>
    </row>
    <row r="51" spans="1:67" ht="17.25" customHeight="1" thickBot="1" x14ac:dyDescent="0.2">
      <c r="A51" s="29">
        <v>44</v>
      </c>
      <c r="B51" s="31" t="s">
        <v>64</v>
      </c>
      <c r="C51" s="260">
        <v>2</v>
      </c>
      <c r="D51" s="255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7"/>
      <c r="S51" s="77"/>
      <c r="T51" s="77"/>
      <c r="U51" s="77"/>
      <c r="V51" s="77"/>
      <c r="W51" s="77"/>
      <c r="X51" s="77"/>
      <c r="Y51" s="77"/>
      <c r="Z51" s="78"/>
      <c r="AA51" s="77"/>
      <c r="AB51" s="77"/>
      <c r="AC51" s="77"/>
      <c r="AD51" s="137"/>
      <c r="AE51" s="75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7"/>
      <c r="AU51" s="77"/>
      <c r="AV51" s="77"/>
      <c r="AW51" s="77"/>
      <c r="AX51" s="77"/>
      <c r="AY51" s="77"/>
      <c r="AZ51" s="77"/>
      <c r="BA51" s="77"/>
      <c r="BB51" s="77"/>
      <c r="BC51" s="78"/>
      <c r="BD51" s="77"/>
      <c r="BE51" s="77"/>
      <c r="BF51" s="77"/>
      <c r="BG51" s="143"/>
      <c r="BH51" s="95"/>
      <c r="BI51" s="95"/>
      <c r="BJ51" s="269">
        <f>SUM(D51:BG51)</f>
        <v>0</v>
      </c>
      <c r="BK51" s="270">
        <f t="shared" si="2"/>
        <v>0</v>
      </c>
      <c r="BL51" s="106">
        <f t="shared" si="3"/>
        <v>0</v>
      </c>
      <c r="BM51" s="106"/>
      <c r="BN51" s="156">
        <f>BK51+BL51+BM51</f>
        <v>0</v>
      </c>
      <c r="BO51" s="171"/>
    </row>
    <row r="52" spans="1:67" s="2" customFormat="1" ht="17.25" customHeight="1" x14ac:dyDescent="0.15">
      <c r="A52" s="20">
        <v>1</v>
      </c>
      <c r="B52" s="167" t="s">
        <v>66</v>
      </c>
      <c r="C52" s="259"/>
      <c r="D52" s="97"/>
      <c r="E52" s="98"/>
      <c r="F52" s="99"/>
      <c r="G52" s="98"/>
      <c r="H52" s="100"/>
      <c r="I52" s="100"/>
      <c r="J52" s="101"/>
      <c r="K52" s="101"/>
      <c r="L52" s="101"/>
      <c r="M52" s="101"/>
      <c r="N52" s="102"/>
      <c r="O52" s="101"/>
      <c r="P52" s="102"/>
      <c r="Q52" s="102"/>
      <c r="R52" s="102"/>
      <c r="S52" s="102"/>
      <c r="T52" s="102"/>
      <c r="U52" s="102"/>
      <c r="V52" s="101"/>
      <c r="W52" s="103"/>
      <c r="X52" s="101"/>
      <c r="Y52" s="101"/>
      <c r="Z52" s="102"/>
      <c r="AA52" s="101"/>
      <c r="AB52" s="164"/>
      <c r="AC52" s="164"/>
      <c r="AD52" s="138"/>
      <c r="AE52" s="105"/>
      <c r="AF52" s="101"/>
      <c r="AG52" s="101"/>
      <c r="AH52" s="101"/>
      <c r="AI52" s="101"/>
      <c r="AJ52" s="101"/>
      <c r="AK52" s="101"/>
      <c r="AL52" s="101"/>
      <c r="AM52" s="17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46"/>
      <c r="BD52" s="150"/>
      <c r="BE52" s="96"/>
      <c r="BF52" s="96"/>
      <c r="BG52" s="144"/>
      <c r="BH52" s="152"/>
      <c r="BI52" s="152"/>
      <c r="BJ52" s="267">
        <f t="shared" si="1"/>
        <v>0</v>
      </c>
      <c r="BK52" s="268">
        <f t="shared" si="2"/>
        <v>0</v>
      </c>
      <c r="BL52" s="96">
        <f t="shared" si="3"/>
        <v>0</v>
      </c>
      <c r="BM52" s="96"/>
      <c r="BN52" s="41">
        <f t="shared" si="4"/>
        <v>0</v>
      </c>
      <c r="BO52" s="170"/>
    </row>
    <row r="53" spans="1:67" s="2" customFormat="1" ht="17.25" customHeight="1" x14ac:dyDescent="0.15">
      <c r="A53" s="9">
        <v>2</v>
      </c>
      <c r="B53" s="36" t="s">
        <v>15</v>
      </c>
      <c r="C53" s="258"/>
      <c r="D53" s="13"/>
      <c r="E53" s="14"/>
      <c r="F53" s="15"/>
      <c r="G53" s="14"/>
      <c r="H53" s="16"/>
      <c r="I53" s="16"/>
      <c r="J53" s="4"/>
      <c r="K53" s="4"/>
      <c r="L53" s="4"/>
      <c r="M53" s="4"/>
      <c r="N53" s="10"/>
      <c r="O53" s="4"/>
      <c r="P53" s="10"/>
      <c r="Q53" s="10"/>
      <c r="R53" s="10"/>
      <c r="S53" s="10"/>
      <c r="T53" s="10"/>
      <c r="U53" s="10"/>
      <c r="V53" s="4"/>
      <c r="W53" s="34"/>
      <c r="X53" s="4"/>
      <c r="Y53" s="4"/>
      <c r="Z53" s="10"/>
      <c r="AA53" s="4"/>
      <c r="AB53" s="5"/>
      <c r="AC53" s="5"/>
      <c r="AD53" s="139"/>
      <c r="AE53" s="3"/>
      <c r="AF53" s="4"/>
      <c r="AG53" s="4"/>
      <c r="AH53" s="4"/>
      <c r="AI53" s="4"/>
      <c r="AJ53" s="4"/>
      <c r="AK53" s="4"/>
      <c r="AL53" s="4"/>
      <c r="AM53" s="5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47"/>
      <c r="BD53" s="107"/>
      <c r="BE53" s="1"/>
      <c r="BF53" s="1"/>
      <c r="BG53" s="145"/>
      <c r="BH53" s="153"/>
      <c r="BI53" s="153"/>
      <c r="BJ53" s="12">
        <f t="shared" si="1"/>
        <v>0</v>
      </c>
      <c r="BK53" s="38">
        <f t="shared" si="2"/>
        <v>0</v>
      </c>
      <c r="BL53" s="1">
        <f t="shared" si="3"/>
        <v>0</v>
      </c>
      <c r="BM53" s="1"/>
      <c r="BN53" s="39">
        <f t="shared" si="4"/>
        <v>0</v>
      </c>
      <c r="BO53" s="172"/>
    </row>
    <row r="54" spans="1:67" s="2" customFormat="1" ht="17.25" customHeight="1" x14ac:dyDescent="0.15">
      <c r="A54" s="9">
        <v>3</v>
      </c>
      <c r="B54" s="36" t="s">
        <v>68</v>
      </c>
      <c r="C54" s="8"/>
      <c r="D54" s="13"/>
      <c r="E54" s="14"/>
      <c r="F54" s="15"/>
      <c r="G54" s="14"/>
      <c r="H54" s="16"/>
      <c r="I54" s="16"/>
      <c r="J54" s="4"/>
      <c r="K54" s="4"/>
      <c r="L54" s="4"/>
      <c r="M54" s="4"/>
      <c r="N54" s="10"/>
      <c r="O54" s="4"/>
      <c r="P54" s="10"/>
      <c r="Q54" s="10"/>
      <c r="R54" s="10"/>
      <c r="S54" s="10"/>
      <c r="T54" s="10"/>
      <c r="U54" s="10"/>
      <c r="V54" s="4"/>
      <c r="W54" s="34"/>
      <c r="X54" s="4"/>
      <c r="Y54" s="4"/>
      <c r="Z54" s="10"/>
      <c r="AA54" s="4"/>
      <c r="AB54" s="5"/>
      <c r="AC54" s="5"/>
      <c r="AD54" s="139"/>
      <c r="AE54" s="3"/>
      <c r="AF54" s="4"/>
      <c r="AG54" s="4"/>
      <c r="AH54" s="4"/>
      <c r="AI54" s="4"/>
      <c r="AJ54" s="4"/>
      <c r="AK54" s="4"/>
      <c r="AL54" s="4"/>
      <c r="AM54" s="5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47"/>
      <c r="BD54" s="107"/>
      <c r="BE54" s="1"/>
      <c r="BF54" s="1"/>
      <c r="BG54" s="145"/>
      <c r="BH54" s="153"/>
      <c r="BI54" s="153"/>
      <c r="BJ54" s="12">
        <f t="shared" si="1"/>
        <v>0</v>
      </c>
      <c r="BK54" s="38">
        <f t="shared" si="2"/>
        <v>0</v>
      </c>
      <c r="BL54" s="1">
        <f t="shared" si="3"/>
        <v>0</v>
      </c>
      <c r="BM54" s="1"/>
      <c r="BN54" s="39">
        <f t="shared" si="4"/>
        <v>0</v>
      </c>
      <c r="BO54" s="172"/>
    </row>
    <row r="55" spans="1:67" s="2" customFormat="1" ht="17.25" customHeight="1" x14ac:dyDescent="0.15">
      <c r="A55" s="9">
        <v>4</v>
      </c>
      <c r="B55" s="36" t="s">
        <v>16</v>
      </c>
      <c r="C55" s="8"/>
      <c r="D55" s="13"/>
      <c r="E55" s="14"/>
      <c r="F55" s="15"/>
      <c r="G55" s="14"/>
      <c r="H55" s="16"/>
      <c r="I55" s="16"/>
      <c r="J55" s="4"/>
      <c r="K55" s="4"/>
      <c r="L55" s="4"/>
      <c r="M55" s="4"/>
      <c r="N55" s="10"/>
      <c r="O55" s="4"/>
      <c r="P55" s="10"/>
      <c r="Q55" s="10"/>
      <c r="R55" s="10"/>
      <c r="S55" s="10"/>
      <c r="T55" s="10"/>
      <c r="U55" s="10"/>
      <c r="V55" s="4"/>
      <c r="W55" s="34"/>
      <c r="X55" s="4"/>
      <c r="Y55" s="4"/>
      <c r="Z55" s="10"/>
      <c r="AA55" s="4"/>
      <c r="AB55" s="5"/>
      <c r="AC55" s="5"/>
      <c r="AD55" s="139"/>
      <c r="AE55" s="3"/>
      <c r="AF55" s="4"/>
      <c r="AG55" s="4"/>
      <c r="AH55" s="4"/>
      <c r="AI55" s="4"/>
      <c r="AJ55" s="4"/>
      <c r="AK55" s="4"/>
      <c r="AL55" s="4"/>
      <c r="AM55" s="5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47"/>
      <c r="BD55" s="107"/>
      <c r="BE55" s="1"/>
      <c r="BF55" s="1"/>
      <c r="BG55" s="145"/>
      <c r="BH55" s="153"/>
      <c r="BI55" s="153"/>
      <c r="BJ55" s="12">
        <f t="shared" si="1"/>
        <v>0</v>
      </c>
      <c r="BK55" s="38">
        <f t="shared" si="2"/>
        <v>0</v>
      </c>
      <c r="BL55" s="1">
        <f t="shared" si="3"/>
        <v>0</v>
      </c>
      <c r="BM55" s="1"/>
      <c r="BN55" s="39">
        <f t="shared" si="4"/>
        <v>0</v>
      </c>
      <c r="BO55" s="172"/>
    </row>
    <row r="56" spans="1:67" s="2" customFormat="1" ht="17.25" customHeight="1" x14ac:dyDescent="0.15">
      <c r="A56" s="9">
        <v>5</v>
      </c>
      <c r="B56" s="167" t="s">
        <v>69</v>
      </c>
      <c r="C56" s="8"/>
      <c r="D56" s="13"/>
      <c r="E56" s="14"/>
      <c r="F56" s="15"/>
      <c r="G56" s="14"/>
      <c r="H56" s="16"/>
      <c r="I56" s="16"/>
      <c r="J56" s="4"/>
      <c r="K56" s="4"/>
      <c r="L56" s="4"/>
      <c r="M56" s="4"/>
      <c r="N56" s="10"/>
      <c r="O56" s="4"/>
      <c r="P56" s="10"/>
      <c r="Q56" s="10"/>
      <c r="R56" s="10"/>
      <c r="S56" s="10"/>
      <c r="T56" s="10"/>
      <c r="U56" s="10"/>
      <c r="V56" s="4"/>
      <c r="W56" s="34"/>
      <c r="X56" s="4"/>
      <c r="Y56" s="4"/>
      <c r="Z56" s="10"/>
      <c r="AA56" s="4"/>
      <c r="AB56" s="5"/>
      <c r="AC56" s="5"/>
      <c r="AD56" s="139"/>
      <c r="AE56" s="3"/>
      <c r="AF56" s="4"/>
      <c r="AG56" s="4"/>
      <c r="AH56" s="4"/>
      <c r="AI56" s="4"/>
      <c r="AJ56" s="4"/>
      <c r="AK56" s="4"/>
      <c r="AL56" s="4"/>
      <c r="AM56" s="5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47"/>
      <c r="BD56" s="107"/>
      <c r="BE56" s="1"/>
      <c r="BF56" s="1"/>
      <c r="BG56" s="145"/>
      <c r="BH56" s="153"/>
      <c r="BI56" s="153"/>
      <c r="BJ56" s="12">
        <f t="shared" si="1"/>
        <v>0</v>
      </c>
      <c r="BK56" s="38">
        <f t="shared" si="2"/>
        <v>0</v>
      </c>
      <c r="BL56" s="1">
        <f t="shared" si="3"/>
        <v>0</v>
      </c>
      <c r="BM56" s="1"/>
      <c r="BN56" s="39">
        <f t="shared" si="4"/>
        <v>0</v>
      </c>
      <c r="BO56" s="172"/>
    </row>
    <row r="57" spans="1:67" s="2" customFormat="1" ht="17.25" customHeight="1" x14ac:dyDescent="0.15">
      <c r="A57" s="9">
        <v>6</v>
      </c>
      <c r="B57" s="35" t="s">
        <v>13</v>
      </c>
      <c r="C57" s="8"/>
      <c r="D57" s="13"/>
      <c r="E57" s="14"/>
      <c r="F57" s="15"/>
      <c r="G57" s="14"/>
      <c r="H57" s="16"/>
      <c r="I57" s="16"/>
      <c r="J57" s="4"/>
      <c r="K57" s="4"/>
      <c r="L57" s="4"/>
      <c r="M57" s="4"/>
      <c r="N57" s="10"/>
      <c r="O57" s="4"/>
      <c r="P57" s="10"/>
      <c r="Q57" s="10"/>
      <c r="R57" s="10"/>
      <c r="S57" s="10"/>
      <c r="T57" s="10"/>
      <c r="U57" s="10"/>
      <c r="V57" s="4"/>
      <c r="W57" s="34"/>
      <c r="X57" s="4"/>
      <c r="Y57" s="4"/>
      <c r="Z57" s="10"/>
      <c r="AA57" s="4"/>
      <c r="AB57" s="5"/>
      <c r="AC57" s="5"/>
      <c r="AD57" s="139"/>
      <c r="AE57" s="3"/>
      <c r="AF57" s="4"/>
      <c r="AG57" s="4"/>
      <c r="AH57" s="4"/>
      <c r="AI57" s="4"/>
      <c r="AJ57" s="4"/>
      <c r="AK57" s="4"/>
      <c r="AL57" s="4"/>
      <c r="AM57" s="5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47"/>
      <c r="BD57" s="107"/>
      <c r="BE57" s="1"/>
      <c r="BF57" s="1"/>
      <c r="BG57" s="145"/>
      <c r="BH57" s="153"/>
      <c r="BI57" s="153"/>
      <c r="BJ57" s="12">
        <f t="shared" si="1"/>
        <v>0</v>
      </c>
      <c r="BK57" s="38">
        <f t="shared" si="2"/>
        <v>0</v>
      </c>
      <c r="BL57" s="1">
        <f t="shared" si="3"/>
        <v>0</v>
      </c>
      <c r="BM57" s="1"/>
      <c r="BN57" s="39">
        <f t="shared" si="4"/>
        <v>0</v>
      </c>
      <c r="BO57" s="172"/>
    </row>
    <row r="58" spans="1:67" s="2" customFormat="1" ht="17.25" customHeight="1" x14ac:dyDescent="0.15">
      <c r="A58" s="9">
        <v>7</v>
      </c>
      <c r="B58" s="36" t="s">
        <v>10</v>
      </c>
      <c r="C58" s="8"/>
      <c r="D58" s="13"/>
      <c r="E58" s="14"/>
      <c r="F58" s="15"/>
      <c r="G58" s="14"/>
      <c r="H58" s="16"/>
      <c r="I58" s="16"/>
      <c r="J58" s="4"/>
      <c r="K58" s="4"/>
      <c r="L58" s="4"/>
      <c r="M58" s="4"/>
      <c r="N58" s="10"/>
      <c r="O58" s="4"/>
      <c r="P58" s="10"/>
      <c r="Q58" s="10"/>
      <c r="R58" s="10"/>
      <c r="S58" s="10"/>
      <c r="T58" s="10"/>
      <c r="U58" s="10"/>
      <c r="V58" s="4"/>
      <c r="W58" s="34"/>
      <c r="X58" s="4"/>
      <c r="Y58" s="4"/>
      <c r="Z58" s="10"/>
      <c r="AA58" s="4"/>
      <c r="AB58" s="5"/>
      <c r="AC58" s="5"/>
      <c r="AD58" s="139"/>
      <c r="AE58" s="3"/>
      <c r="AF58" s="4"/>
      <c r="AG58" s="4"/>
      <c r="AH58" s="4"/>
      <c r="AI58" s="4"/>
      <c r="AJ58" s="4"/>
      <c r="AK58" s="4"/>
      <c r="AL58" s="4"/>
      <c r="AM58" s="5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47"/>
      <c r="BD58" s="107"/>
      <c r="BE58" s="1"/>
      <c r="BF58" s="1"/>
      <c r="BG58" s="145"/>
      <c r="BH58" s="153"/>
      <c r="BI58" s="153"/>
      <c r="BJ58" s="12">
        <f t="shared" si="1"/>
        <v>0</v>
      </c>
      <c r="BK58" s="38">
        <f t="shared" si="2"/>
        <v>0</v>
      </c>
      <c r="BL58" s="1">
        <f t="shared" si="3"/>
        <v>0</v>
      </c>
      <c r="BM58" s="1"/>
      <c r="BN58" s="39">
        <f t="shared" si="4"/>
        <v>0</v>
      </c>
      <c r="BO58" s="172"/>
    </row>
    <row r="59" spans="1:67" s="2" customFormat="1" ht="17.25" customHeight="1" x14ac:dyDescent="0.15">
      <c r="A59" s="9">
        <v>8</v>
      </c>
      <c r="B59" s="35" t="s">
        <v>9</v>
      </c>
      <c r="C59" s="8"/>
      <c r="D59" s="13"/>
      <c r="E59" s="14"/>
      <c r="F59" s="15"/>
      <c r="G59" s="14"/>
      <c r="H59" s="16"/>
      <c r="I59" s="16"/>
      <c r="J59" s="4"/>
      <c r="K59" s="4"/>
      <c r="L59" s="4"/>
      <c r="M59" s="4"/>
      <c r="N59" s="10"/>
      <c r="O59" s="4"/>
      <c r="P59" s="10"/>
      <c r="Q59" s="10"/>
      <c r="R59" s="10"/>
      <c r="S59" s="10"/>
      <c r="T59" s="10"/>
      <c r="U59" s="10"/>
      <c r="V59" s="4"/>
      <c r="W59" s="34"/>
      <c r="X59" s="4"/>
      <c r="Y59" s="4"/>
      <c r="Z59" s="10"/>
      <c r="AA59" s="4"/>
      <c r="AB59" s="5"/>
      <c r="AC59" s="5"/>
      <c r="AD59" s="139"/>
      <c r="AE59" s="3"/>
      <c r="AF59" s="4"/>
      <c r="AG59" s="4"/>
      <c r="AH59" s="4"/>
      <c r="AI59" s="4"/>
      <c r="AJ59" s="4"/>
      <c r="AK59" s="4"/>
      <c r="AL59" s="4"/>
      <c r="AM59" s="5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47"/>
      <c r="BD59" s="107"/>
      <c r="BE59" s="1"/>
      <c r="BF59" s="1"/>
      <c r="BG59" s="145"/>
      <c r="BH59" s="153"/>
      <c r="BI59" s="153"/>
      <c r="BJ59" s="12">
        <f t="shared" si="1"/>
        <v>0</v>
      </c>
      <c r="BK59" s="38">
        <f t="shared" si="2"/>
        <v>0</v>
      </c>
      <c r="BL59" s="1">
        <f t="shared" si="3"/>
        <v>0</v>
      </c>
      <c r="BM59" s="1"/>
      <c r="BN59" s="39">
        <f t="shared" si="4"/>
        <v>0</v>
      </c>
      <c r="BO59" s="172"/>
    </row>
    <row r="60" spans="1:67" s="2" customFormat="1" ht="17.25" customHeight="1" x14ac:dyDescent="0.15">
      <c r="A60" s="9">
        <v>9</v>
      </c>
      <c r="B60" s="35" t="s">
        <v>14</v>
      </c>
      <c r="C60" s="8"/>
      <c r="D60" s="13"/>
      <c r="E60" s="14"/>
      <c r="F60" s="15"/>
      <c r="G60" s="14"/>
      <c r="H60" s="16"/>
      <c r="I60" s="16"/>
      <c r="J60" s="4"/>
      <c r="K60" s="4"/>
      <c r="L60" s="4"/>
      <c r="M60" s="4"/>
      <c r="N60" s="10"/>
      <c r="O60" s="4"/>
      <c r="P60" s="10"/>
      <c r="Q60" s="10"/>
      <c r="R60" s="10"/>
      <c r="S60" s="10"/>
      <c r="T60" s="10"/>
      <c r="U60" s="10"/>
      <c r="V60" s="4"/>
      <c r="W60" s="34"/>
      <c r="X60" s="4"/>
      <c r="Y60" s="4"/>
      <c r="Z60" s="10"/>
      <c r="AA60" s="4"/>
      <c r="AB60" s="5"/>
      <c r="AC60" s="5"/>
      <c r="AD60" s="139"/>
      <c r="AE60" s="3"/>
      <c r="AF60" s="4"/>
      <c r="AG60" s="4"/>
      <c r="AH60" s="4"/>
      <c r="AI60" s="4"/>
      <c r="AJ60" s="4"/>
      <c r="AK60" s="4"/>
      <c r="AL60" s="4"/>
      <c r="AM60" s="5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47"/>
      <c r="BD60" s="107"/>
      <c r="BE60" s="1"/>
      <c r="BF60" s="1"/>
      <c r="BG60" s="145"/>
      <c r="BH60" s="153"/>
      <c r="BI60" s="153"/>
      <c r="BJ60" s="12">
        <f t="shared" si="1"/>
        <v>0</v>
      </c>
      <c r="BK60" s="38">
        <f t="shared" si="2"/>
        <v>0</v>
      </c>
      <c r="BL60" s="1">
        <f t="shared" si="3"/>
        <v>0</v>
      </c>
      <c r="BM60" s="1"/>
      <c r="BN60" s="39">
        <f t="shared" si="4"/>
        <v>0</v>
      </c>
      <c r="BO60" s="172"/>
    </row>
    <row r="61" spans="1:67" s="2" customFormat="1" ht="17.25" customHeight="1" x14ac:dyDescent="0.15">
      <c r="A61" s="9">
        <v>10</v>
      </c>
      <c r="B61" s="35" t="s">
        <v>11</v>
      </c>
      <c r="C61" s="8"/>
      <c r="D61" s="13"/>
      <c r="E61" s="14"/>
      <c r="F61" s="15"/>
      <c r="G61" s="14"/>
      <c r="H61" s="16"/>
      <c r="I61" s="16"/>
      <c r="J61" s="4"/>
      <c r="K61" s="4"/>
      <c r="L61" s="4"/>
      <c r="M61" s="4"/>
      <c r="N61" s="10"/>
      <c r="O61" s="4"/>
      <c r="P61" s="10"/>
      <c r="Q61" s="10"/>
      <c r="R61" s="10"/>
      <c r="S61" s="10"/>
      <c r="T61" s="10"/>
      <c r="U61" s="10"/>
      <c r="V61" s="4"/>
      <c r="W61" s="34"/>
      <c r="X61" s="4"/>
      <c r="Y61" s="4"/>
      <c r="Z61" s="10"/>
      <c r="AA61" s="4"/>
      <c r="AB61" s="5"/>
      <c r="AC61" s="5"/>
      <c r="AD61" s="139"/>
      <c r="AE61" s="3"/>
      <c r="AF61" s="4"/>
      <c r="AG61" s="4"/>
      <c r="AH61" s="4"/>
      <c r="AI61" s="4"/>
      <c r="AJ61" s="4"/>
      <c r="AK61" s="4"/>
      <c r="AL61" s="4"/>
      <c r="AM61" s="5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47"/>
      <c r="BD61" s="107"/>
      <c r="BE61" s="1"/>
      <c r="BF61" s="1"/>
      <c r="BG61" s="145"/>
      <c r="BH61" s="153"/>
      <c r="BI61" s="153"/>
      <c r="BJ61" s="12">
        <f t="shared" si="1"/>
        <v>0</v>
      </c>
      <c r="BK61" s="38">
        <f t="shared" si="2"/>
        <v>0</v>
      </c>
      <c r="BL61" s="1">
        <f t="shared" si="3"/>
        <v>0</v>
      </c>
      <c r="BM61" s="1"/>
      <c r="BN61" s="39">
        <f t="shared" si="4"/>
        <v>0</v>
      </c>
      <c r="BO61" s="172"/>
    </row>
    <row r="62" spans="1:67" s="2" customFormat="1" ht="17.25" customHeight="1" x14ac:dyDescent="0.15">
      <c r="A62" s="9">
        <v>11</v>
      </c>
      <c r="B62" s="35" t="s">
        <v>17</v>
      </c>
      <c r="C62" s="8"/>
      <c r="D62" s="13"/>
      <c r="E62" s="14"/>
      <c r="F62" s="15"/>
      <c r="G62" s="14"/>
      <c r="H62" s="16"/>
      <c r="I62" s="16"/>
      <c r="J62" s="4"/>
      <c r="K62" s="4"/>
      <c r="L62" s="4"/>
      <c r="M62" s="4"/>
      <c r="N62" s="10"/>
      <c r="O62" s="4"/>
      <c r="P62" s="10"/>
      <c r="Q62" s="10"/>
      <c r="R62" s="10"/>
      <c r="S62" s="10"/>
      <c r="T62" s="10"/>
      <c r="U62" s="10"/>
      <c r="V62" s="4"/>
      <c r="W62" s="34"/>
      <c r="X62" s="4"/>
      <c r="Y62" s="4"/>
      <c r="Z62" s="10"/>
      <c r="AA62" s="4"/>
      <c r="AB62" s="5"/>
      <c r="AC62" s="5"/>
      <c r="AD62" s="139"/>
      <c r="AE62" s="3"/>
      <c r="AF62" s="4"/>
      <c r="AG62" s="4"/>
      <c r="AH62" s="4"/>
      <c r="AI62" s="4"/>
      <c r="AJ62" s="4"/>
      <c r="AK62" s="4"/>
      <c r="AL62" s="4"/>
      <c r="AM62" s="5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47"/>
      <c r="BD62" s="107"/>
      <c r="BE62" s="1"/>
      <c r="BF62" s="1"/>
      <c r="BG62" s="145"/>
      <c r="BH62" s="153"/>
      <c r="BI62" s="153"/>
      <c r="BJ62" s="12">
        <f t="shared" si="1"/>
        <v>0</v>
      </c>
      <c r="BK62" s="38">
        <f t="shared" si="2"/>
        <v>0</v>
      </c>
      <c r="BL62" s="1">
        <f t="shared" si="3"/>
        <v>0</v>
      </c>
      <c r="BM62" s="1"/>
      <c r="BN62" s="39">
        <f t="shared" si="4"/>
        <v>0</v>
      </c>
      <c r="BO62" s="172"/>
    </row>
    <row r="63" spans="1:67" s="2" customFormat="1" ht="17.25" customHeight="1" x14ac:dyDescent="0.15">
      <c r="A63" s="9">
        <v>12</v>
      </c>
      <c r="B63" s="35" t="s">
        <v>12</v>
      </c>
      <c r="C63" s="8"/>
      <c r="D63" s="13"/>
      <c r="E63" s="14"/>
      <c r="F63" s="15"/>
      <c r="G63" s="14"/>
      <c r="H63" s="16"/>
      <c r="I63" s="16"/>
      <c r="J63" s="4"/>
      <c r="K63" s="4"/>
      <c r="L63" s="4"/>
      <c r="M63" s="4"/>
      <c r="N63" s="10"/>
      <c r="O63" s="4"/>
      <c r="P63" s="10"/>
      <c r="Q63" s="10"/>
      <c r="R63" s="10"/>
      <c r="S63" s="10"/>
      <c r="T63" s="10"/>
      <c r="U63" s="10"/>
      <c r="V63" s="4"/>
      <c r="W63" s="34"/>
      <c r="X63" s="4"/>
      <c r="Y63" s="4"/>
      <c r="Z63" s="10"/>
      <c r="AA63" s="4"/>
      <c r="AB63" s="5"/>
      <c r="AC63" s="5"/>
      <c r="AD63" s="139"/>
      <c r="AE63" s="3"/>
      <c r="AF63" s="4"/>
      <c r="AG63" s="4"/>
      <c r="AH63" s="4"/>
      <c r="AI63" s="4"/>
      <c r="AJ63" s="4"/>
      <c r="AK63" s="4"/>
      <c r="AL63" s="4"/>
      <c r="AM63" s="5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47"/>
      <c r="BD63" s="107"/>
      <c r="BE63" s="1"/>
      <c r="BF63" s="1"/>
      <c r="BG63" s="145"/>
      <c r="BH63" s="153"/>
      <c r="BI63" s="153"/>
      <c r="BJ63" s="12">
        <f t="shared" si="1"/>
        <v>0</v>
      </c>
      <c r="BK63" s="38">
        <f t="shared" si="2"/>
        <v>0</v>
      </c>
      <c r="BL63" s="1">
        <f t="shared" si="3"/>
        <v>0</v>
      </c>
      <c r="BM63" s="1"/>
      <c r="BN63" s="39">
        <f t="shared" si="4"/>
        <v>0</v>
      </c>
      <c r="BO63" s="172"/>
    </row>
    <row r="64" spans="1:67" s="2" customFormat="1" ht="17.25" customHeight="1" x14ac:dyDescent="0.15">
      <c r="A64" s="9">
        <v>13</v>
      </c>
      <c r="B64" s="36" t="s">
        <v>67</v>
      </c>
      <c r="C64" s="8"/>
      <c r="D64" s="13"/>
      <c r="E64" s="14"/>
      <c r="F64" s="15"/>
      <c r="G64" s="14"/>
      <c r="H64" s="16"/>
      <c r="I64" s="16"/>
      <c r="J64" s="4"/>
      <c r="K64" s="4"/>
      <c r="L64" s="4"/>
      <c r="M64" s="4"/>
      <c r="N64" s="10"/>
      <c r="O64" s="4"/>
      <c r="P64" s="10"/>
      <c r="Q64" s="10"/>
      <c r="R64" s="10"/>
      <c r="S64" s="10"/>
      <c r="T64" s="10"/>
      <c r="U64" s="10"/>
      <c r="V64" s="4"/>
      <c r="W64" s="34"/>
      <c r="X64" s="4"/>
      <c r="Y64" s="4"/>
      <c r="Z64" s="10"/>
      <c r="AA64" s="4"/>
      <c r="AB64" s="5"/>
      <c r="AC64" s="5"/>
      <c r="AD64" s="139"/>
      <c r="AE64" s="3"/>
      <c r="AF64" s="4"/>
      <c r="AG64" s="4"/>
      <c r="AH64" s="4"/>
      <c r="AI64" s="4"/>
      <c r="AJ64" s="4"/>
      <c r="AK64" s="4"/>
      <c r="AL64" s="4"/>
      <c r="AM64" s="5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47"/>
      <c r="BD64" s="107"/>
      <c r="BE64" s="1"/>
      <c r="BF64" s="1"/>
      <c r="BG64" s="145"/>
      <c r="BH64" s="153"/>
      <c r="BI64" s="153"/>
      <c r="BJ64" s="12">
        <f t="shared" si="1"/>
        <v>0</v>
      </c>
      <c r="BK64" s="38">
        <f t="shared" si="2"/>
        <v>0</v>
      </c>
      <c r="BL64" s="1">
        <f t="shared" si="3"/>
        <v>0</v>
      </c>
      <c r="BM64" s="1"/>
      <c r="BN64" s="39">
        <f t="shared" si="4"/>
        <v>0</v>
      </c>
      <c r="BO64" s="172"/>
    </row>
    <row r="65" spans="1:67" s="2" customFormat="1" ht="17.25" customHeight="1" x14ac:dyDescent="0.15">
      <c r="A65" s="9">
        <v>14</v>
      </c>
      <c r="B65" s="35" t="s">
        <v>245</v>
      </c>
      <c r="C65" s="8"/>
      <c r="D65" s="13"/>
      <c r="E65" s="14"/>
      <c r="F65" s="15"/>
      <c r="G65" s="14"/>
      <c r="H65" s="16"/>
      <c r="I65" s="16"/>
      <c r="J65" s="4"/>
      <c r="K65" s="4"/>
      <c r="L65" s="4"/>
      <c r="M65" s="4"/>
      <c r="N65" s="10"/>
      <c r="O65" s="4"/>
      <c r="P65" s="10"/>
      <c r="Q65" s="10"/>
      <c r="R65" s="10"/>
      <c r="S65" s="10"/>
      <c r="T65" s="10"/>
      <c r="U65" s="10"/>
      <c r="V65" s="4"/>
      <c r="W65" s="34"/>
      <c r="X65" s="4"/>
      <c r="Y65" s="4"/>
      <c r="Z65" s="10"/>
      <c r="AA65" s="4"/>
      <c r="AB65" s="5"/>
      <c r="AC65" s="5"/>
      <c r="AD65" s="139"/>
      <c r="AE65" s="3"/>
      <c r="AF65" s="4"/>
      <c r="AG65" s="4"/>
      <c r="AH65" s="4"/>
      <c r="AI65" s="4"/>
      <c r="AJ65" s="4"/>
      <c r="AK65" s="4"/>
      <c r="AL65" s="4"/>
      <c r="AM65" s="5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47"/>
      <c r="BD65" s="107"/>
      <c r="BE65" s="1"/>
      <c r="BF65" s="1"/>
      <c r="BG65" s="145"/>
      <c r="BH65" s="153"/>
      <c r="BI65" s="153"/>
      <c r="BJ65" s="12">
        <f t="shared" si="1"/>
        <v>0</v>
      </c>
      <c r="BK65" s="38">
        <f t="shared" si="2"/>
        <v>0</v>
      </c>
      <c r="BL65" s="1">
        <f t="shared" si="3"/>
        <v>0</v>
      </c>
      <c r="BM65" s="1"/>
      <c r="BN65" s="39">
        <f t="shared" si="4"/>
        <v>0</v>
      </c>
      <c r="BO65" s="172"/>
    </row>
    <row r="66" spans="1:67" s="2" customFormat="1" ht="17.25" customHeight="1" thickBot="1" x14ac:dyDescent="0.2">
      <c r="A66" s="21">
        <v>15</v>
      </c>
      <c r="B66" s="37"/>
      <c r="C66" s="18"/>
      <c r="D66" s="13"/>
      <c r="E66" s="14"/>
      <c r="F66" s="15"/>
      <c r="G66" s="14"/>
      <c r="H66" s="16"/>
      <c r="I66" s="16"/>
      <c r="J66" s="4"/>
      <c r="K66" s="4"/>
      <c r="L66" s="4"/>
      <c r="M66" s="4"/>
      <c r="N66" s="10"/>
      <c r="O66" s="4"/>
      <c r="P66" s="10"/>
      <c r="Q66" s="10"/>
      <c r="R66" s="10"/>
      <c r="S66" s="10"/>
      <c r="T66" s="10"/>
      <c r="U66" s="10"/>
      <c r="V66" s="4"/>
      <c r="W66" s="34"/>
      <c r="X66" s="4"/>
      <c r="Y66" s="4"/>
      <c r="Z66" s="10"/>
      <c r="AA66" s="6"/>
      <c r="AB66" s="5"/>
      <c r="AC66" s="5"/>
      <c r="AD66" s="139"/>
      <c r="AE66" s="3"/>
      <c r="AF66" s="4"/>
      <c r="AG66" s="4"/>
      <c r="AH66" s="4"/>
      <c r="AI66" s="4"/>
      <c r="AJ66" s="4"/>
      <c r="AK66" s="4"/>
      <c r="AL66" s="4"/>
      <c r="AM66" s="4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48"/>
      <c r="BD66" s="106"/>
      <c r="BE66" s="1"/>
      <c r="BF66" s="1"/>
      <c r="BG66" s="145"/>
      <c r="BH66" s="153"/>
      <c r="BI66" s="153"/>
      <c r="BJ66" s="12">
        <f t="shared" si="1"/>
        <v>0</v>
      </c>
      <c r="BK66" s="264">
        <f t="shared" si="2"/>
        <v>0</v>
      </c>
      <c r="BL66" s="107">
        <f t="shared" si="3"/>
        <v>0</v>
      </c>
      <c r="BM66" s="107"/>
      <c r="BN66" s="40">
        <f t="shared" si="4"/>
        <v>0</v>
      </c>
      <c r="BO66" s="172"/>
    </row>
    <row r="67" spans="1:67" ht="17.25" customHeight="1" thickBot="1" x14ac:dyDescent="0.2">
      <c r="A67" s="345" t="s">
        <v>65</v>
      </c>
      <c r="B67" s="346"/>
      <c r="C67" s="108">
        <f>SUM(C8:C51)</f>
        <v>5942</v>
      </c>
      <c r="D67" s="109">
        <f>SUM(D8:D66)</f>
        <v>0</v>
      </c>
      <c r="E67" s="110">
        <f t="shared" ref="E67:BO67" si="5">SUM(E8:E66)</f>
        <v>0</v>
      </c>
      <c r="F67" s="110">
        <f t="shared" si="5"/>
        <v>0</v>
      </c>
      <c r="G67" s="110">
        <f t="shared" si="5"/>
        <v>0</v>
      </c>
      <c r="H67" s="110">
        <f t="shared" si="5"/>
        <v>0</v>
      </c>
      <c r="I67" s="110">
        <f t="shared" si="5"/>
        <v>0</v>
      </c>
      <c r="J67" s="110">
        <f t="shared" si="5"/>
        <v>0</v>
      </c>
      <c r="K67" s="110">
        <f t="shared" si="5"/>
        <v>0</v>
      </c>
      <c r="L67" s="110">
        <f t="shared" si="5"/>
        <v>0</v>
      </c>
      <c r="M67" s="110">
        <f t="shared" si="5"/>
        <v>0</v>
      </c>
      <c r="N67" s="110">
        <f t="shared" si="5"/>
        <v>0</v>
      </c>
      <c r="O67" s="110">
        <f t="shared" si="5"/>
        <v>0</v>
      </c>
      <c r="P67" s="110">
        <f t="shared" si="5"/>
        <v>0</v>
      </c>
      <c r="Q67" s="110">
        <f t="shared" si="5"/>
        <v>0</v>
      </c>
      <c r="R67" s="110">
        <f t="shared" si="5"/>
        <v>0</v>
      </c>
      <c r="S67" s="110">
        <f t="shared" si="5"/>
        <v>0</v>
      </c>
      <c r="T67" s="110">
        <f t="shared" si="5"/>
        <v>0</v>
      </c>
      <c r="U67" s="110">
        <f t="shared" si="5"/>
        <v>0</v>
      </c>
      <c r="V67" s="110">
        <f t="shared" si="5"/>
        <v>0</v>
      </c>
      <c r="W67" s="110">
        <f t="shared" si="5"/>
        <v>0</v>
      </c>
      <c r="X67" s="110">
        <f t="shared" si="5"/>
        <v>0</v>
      </c>
      <c r="Y67" s="110">
        <f t="shared" si="5"/>
        <v>0</v>
      </c>
      <c r="Z67" s="110">
        <f t="shared" si="5"/>
        <v>0</v>
      </c>
      <c r="AA67" s="110">
        <f>SUM(AA8:AA66)</f>
        <v>0</v>
      </c>
      <c r="AB67" s="110">
        <f>SUM(AB8:AB66)</f>
        <v>0</v>
      </c>
      <c r="AC67" s="110">
        <f>SUM(AC8:AC66)</f>
        <v>0</v>
      </c>
      <c r="AD67" s="110">
        <f>SUM(AD8:AD66)</f>
        <v>0</v>
      </c>
      <c r="AE67" s="110">
        <f t="shared" si="5"/>
        <v>0</v>
      </c>
      <c r="AF67" s="110">
        <f t="shared" si="5"/>
        <v>0</v>
      </c>
      <c r="AG67" s="110">
        <f t="shared" si="5"/>
        <v>0</v>
      </c>
      <c r="AH67" s="110">
        <f t="shared" si="5"/>
        <v>0</v>
      </c>
      <c r="AI67" s="110">
        <f t="shared" si="5"/>
        <v>0</v>
      </c>
      <c r="AJ67" s="110">
        <f t="shared" si="5"/>
        <v>0</v>
      </c>
      <c r="AK67" s="110">
        <f t="shared" si="5"/>
        <v>0</v>
      </c>
      <c r="AL67" s="110">
        <f t="shared" si="5"/>
        <v>0</v>
      </c>
      <c r="AM67" s="110">
        <f t="shared" si="5"/>
        <v>0</v>
      </c>
      <c r="AN67" s="110">
        <f t="shared" si="5"/>
        <v>0</v>
      </c>
      <c r="AO67" s="110">
        <f t="shared" si="5"/>
        <v>0</v>
      </c>
      <c r="AP67" s="110">
        <f t="shared" si="5"/>
        <v>0</v>
      </c>
      <c r="AQ67" s="110">
        <f t="shared" si="5"/>
        <v>0</v>
      </c>
      <c r="AR67" s="110">
        <f t="shared" si="5"/>
        <v>0</v>
      </c>
      <c r="AS67" s="110">
        <f t="shared" si="5"/>
        <v>0</v>
      </c>
      <c r="AT67" s="110">
        <f t="shared" si="5"/>
        <v>0</v>
      </c>
      <c r="AU67" s="110">
        <f t="shared" si="5"/>
        <v>0</v>
      </c>
      <c r="AV67" s="110">
        <f t="shared" si="5"/>
        <v>0</v>
      </c>
      <c r="AW67" s="110">
        <f t="shared" si="5"/>
        <v>0</v>
      </c>
      <c r="AX67" s="110">
        <f t="shared" si="5"/>
        <v>0</v>
      </c>
      <c r="AY67" s="110">
        <f t="shared" si="5"/>
        <v>0</v>
      </c>
      <c r="AZ67" s="110">
        <f t="shared" si="5"/>
        <v>0</v>
      </c>
      <c r="BA67" s="110">
        <f t="shared" si="5"/>
        <v>0</v>
      </c>
      <c r="BB67" s="110">
        <f t="shared" si="5"/>
        <v>0</v>
      </c>
      <c r="BC67" s="110">
        <f t="shared" si="5"/>
        <v>0</v>
      </c>
      <c r="BD67" s="110">
        <f>SUM(BD8:BD66)</f>
        <v>0</v>
      </c>
      <c r="BE67" s="110">
        <f>SUM(BE8:BE66)</f>
        <v>0</v>
      </c>
      <c r="BF67" s="110">
        <f>SUM(BF8:BF66)</f>
        <v>0</v>
      </c>
      <c r="BG67" s="110">
        <f>SUM(BG8:BG66)</f>
        <v>0</v>
      </c>
      <c r="BH67" s="154">
        <f>SUM(BH8:BH51)</f>
        <v>0</v>
      </c>
      <c r="BI67" s="154">
        <f>SUM(BI8:BI51)</f>
        <v>0</v>
      </c>
      <c r="BJ67" s="263">
        <f t="shared" si="5"/>
        <v>0</v>
      </c>
      <c r="BK67" s="265">
        <f t="shared" si="2"/>
        <v>0</v>
      </c>
      <c r="BL67" s="266">
        <f t="shared" si="3"/>
        <v>0</v>
      </c>
      <c r="BM67" s="151">
        <f t="shared" si="5"/>
        <v>0</v>
      </c>
      <c r="BN67" s="110">
        <f t="shared" si="5"/>
        <v>0</v>
      </c>
      <c r="BO67" s="111">
        <f t="shared" si="5"/>
        <v>0</v>
      </c>
    </row>
    <row r="68" spans="1:67" x14ac:dyDescent="0.15">
      <c r="BJ68" s="19"/>
      <c r="BO68" s="7"/>
    </row>
  </sheetData>
  <mergeCells count="23">
    <mergeCell ref="BH5:BH7"/>
    <mergeCell ref="BO4:BO7"/>
    <mergeCell ref="BJ4:BJ7"/>
    <mergeCell ref="BK4:BK6"/>
    <mergeCell ref="BL4:BL6"/>
    <mergeCell ref="BM4:BM6"/>
    <mergeCell ref="BN4:BN7"/>
    <mergeCell ref="A67:B67"/>
    <mergeCell ref="AF6:AQ6"/>
    <mergeCell ref="AR6:AW6"/>
    <mergeCell ref="AX6:AY6"/>
    <mergeCell ref="Y6:Z6"/>
    <mergeCell ref="AA6:AD6"/>
    <mergeCell ref="Q6:V6"/>
    <mergeCell ref="B4:B7"/>
    <mergeCell ref="AE4:BI4"/>
    <mergeCell ref="C5:C7"/>
    <mergeCell ref="BI5:BI7"/>
    <mergeCell ref="E6:P6"/>
    <mergeCell ref="W6:X6"/>
    <mergeCell ref="D4:AD4"/>
    <mergeCell ref="BD6:BG6"/>
    <mergeCell ref="AZ6:BC6"/>
  </mergeCells>
  <phoneticPr fontId="2"/>
  <pageMargins left="0.19685039370078741" right="0" top="0.19685039370078741" bottom="0" header="0" footer="0"/>
  <pageSetup paperSize="9" scale="50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2:G17"/>
  <sheetViews>
    <sheetView workbookViewId="0">
      <selection activeCell="E38" sqref="E38"/>
    </sheetView>
  </sheetViews>
  <sheetFormatPr defaultRowHeight="13.5" x14ac:dyDescent="0.15"/>
  <cols>
    <col min="4" max="4" width="9.375" customWidth="1"/>
    <col min="6" max="7" width="13.125" customWidth="1"/>
  </cols>
  <sheetData>
    <row r="2" spans="1:7" x14ac:dyDescent="0.15">
      <c r="A2" s="185" t="s">
        <v>297</v>
      </c>
      <c r="B2" s="185" t="s">
        <v>298</v>
      </c>
      <c r="C2" s="185" t="s">
        <v>299</v>
      </c>
      <c r="D2" s="185" t="s">
        <v>300</v>
      </c>
      <c r="E2" s="185" t="s">
        <v>325</v>
      </c>
      <c r="F2" s="185"/>
      <c r="G2" s="185"/>
    </row>
    <row r="3" spans="1:7" x14ac:dyDescent="0.15">
      <c r="A3" s="186" t="s">
        <v>168</v>
      </c>
      <c r="B3" s="186" t="s">
        <v>301</v>
      </c>
      <c r="C3" s="186" t="s">
        <v>223</v>
      </c>
      <c r="D3" s="186" t="s">
        <v>223</v>
      </c>
      <c r="E3" s="186" t="s">
        <v>326</v>
      </c>
      <c r="F3" s="186" t="s">
        <v>302</v>
      </c>
      <c r="G3" s="188" t="s">
        <v>305</v>
      </c>
    </row>
    <row r="4" spans="1:7" x14ac:dyDescent="0.15">
      <c r="A4" s="186" t="s">
        <v>303</v>
      </c>
      <c r="B4" s="186" t="s">
        <v>304</v>
      </c>
      <c r="C4" s="186" t="s">
        <v>74</v>
      </c>
      <c r="D4" s="187" t="s">
        <v>308</v>
      </c>
      <c r="E4" s="186" t="s">
        <v>327</v>
      </c>
      <c r="F4" s="186" t="s">
        <v>328</v>
      </c>
      <c r="G4" s="186" t="s">
        <v>331</v>
      </c>
    </row>
    <row r="5" spans="1:7" x14ac:dyDescent="0.15">
      <c r="A5" s="186" t="s">
        <v>306</v>
      </c>
      <c r="B5" s="186"/>
      <c r="D5" s="187" t="s">
        <v>310</v>
      </c>
      <c r="E5" s="187" t="s">
        <v>74</v>
      </c>
      <c r="F5" s="186" t="s">
        <v>329</v>
      </c>
      <c r="G5" s="186" t="s">
        <v>332</v>
      </c>
    </row>
    <row r="6" spans="1:7" x14ac:dyDescent="0.15">
      <c r="A6" s="186" t="s">
        <v>307</v>
      </c>
      <c r="B6" s="186"/>
      <c r="D6" s="187" t="s">
        <v>278</v>
      </c>
      <c r="E6" s="187"/>
      <c r="F6" s="186" t="s">
        <v>330</v>
      </c>
      <c r="G6" s="186" t="s">
        <v>333</v>
      </c>
    </row>
    <row r="7" spans="1:7" x14ac:dyDescent="0.15">
      <c r="A7" s="186" t="s">
        <v>309</v>
      </c>
      <c r="B7" s="186"/>
      <c r="D7" s="186" t="s">
        <v>74</v>
      </c>
      <c r="E7" s="187"/>
    </row>
    <row r="8" spans="1:7" x14ac:dyDescent="0.15">
      <c r="A8" s="186" t="s">
        <v>311</v>
      </c>
      <c r="B8" s="186"/>
      <c r="F8" s="185"/>
    </row>
    <row r="9" spans="1:7" x14ac:dyDescent="0.15">
      <c r="A9" s="186" t="s">
        <v>312</v>
      </c>
      <c r="B9" s="186"/>
      <c r="F9" s="185"/>
    </row>
    <row r="10" spans="1:7" x14ac:dyDescent="0.15">
      <c r="A10" s="186" t="s">
        <v>313</v>
      </c>
      <c r="B10" s="186"/>
      <c r="F10" s="185"/>
    </row>
    <row r="11" spans="1:7" x14ac:dyDescent="0.15">
      <c r="A11" s="186" t="s">
        <v>314</v>
      </c>
      <c r="B11" s="186"/>
      <c r="F11" s="185"/>
    </row>
    <row r="12" spans="1:7" x14ac:dyDescent="0.15">
      <c r="A12" s="186" t="s">
        <v>315</v>
      </c>
      <c r="B12" s="186"/>
      <c r="F12" s="185"/>
    </row>
    <row r="13" spans="1:7" x14ac:dyDescent="0.15">
      <c r="A13" s="186" t="s">
        <v>21</v>
      </c>
      <c r="B13" s="186"/>
      <c r="F13" s="185"/>
    </row>
    <row r="14" spans="1:7" x14ac:dyDescent="0.15">
      <c r="A14" s="186" t="s">
        <v>316</v>
      </c>
      <c r="B14" s="186"/>
      <c r="F14" s="185"/>
    </row>
    <row r="15" spans="1:7" x14ac:dyDescent="0.15">
      <c r="A15" s="186" t="s">
        <v>317</v>
      </c>
    </row>
    <row r="16" spans="1:7" x14ac:dyDescent="0.15">
      <c r="A16" s="186" t="s">
        <v>318</v>
      </c>
    </row>
    <row r="17" spans="1:1" x14ac:dyDescent="0.15">
      <c r="A17" s="186" t="s">
        <v>334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参加申込書 (記入例)</vt:lpstr>
      <vt:lpstr>申込記入例</vt:lpstr>
      <vt:lpstr>参加申込書</vt:lpstr>
      <vt:lpstr>集計表</vt:lpstr>
      <vt:lpstr>リスト</vt:lpstr>
      <vt:lpstr>参加申込書!Print_Area</vt:lpstr>
      <vt:lpstr>集計表!Print_Area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izumo</dc:creator>
  <cp:lastModifiedBy>iino1</cp:lastModifiedBy>
  <cp:lastPrinted>2024-04-04T17:56:08Z</cp:lastPrinted>
  <dcterms:created xsi:type="dcterms:W3CDTF">2007-06-14T09:34:53Z</dcterms:created>
  <dcterms:modified xsi:type="dcterms:W3CDTF">2026-05-08T12:16:38Z</dcterms:modified>
</cp:coreProperties>
</file>